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2"/>
  </bookViews>
  <sheets>
    <sheet name="Pretekový plán 2013" sheetId="1" r:id="rId1"/>
    <sheet name="Harmonogram nas_2013" sheetId="2" r:id="rId2"/>
    <sheet name="Koše-lokalizácia" sheetId="3" r:id="rId3"/>
    <sheet name="Koše-čísla " sheetId="4" r:id="rId4"/>
  </sheets>
  <definedNames/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I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oprava posun o hodinu
Google ( 505 km/ 5hod.21 min)
</t>
        </r>
      </text>
    </comment>
    <comment ref="J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oprava o hodinu skôr (google 482 km/ 4 hod. 29 min)</t>
        </r>
      </text>
    </comment>
  </commentList>
</comments>
</file>

<file path=xl/sharedStrings.xml><?xml version="1.0" encoding="utf-8"?>
<sst xmlns="http://schemas.openxmlformats.org/spreadsheetml/2006/main" count="455" uniqueCount="210">
  <si>
    <t>poradie zberu</t>
  </si>
  <si>
    <t xml:space="preserve">Veľké Meziříčí   ČR </t>
  </si>
  <si>
    <t>Jihlava ČR</t>
  </si>
  <si>
    <t>Humpolec                                ČR</t>
  </si>
  <si>
    <t>Kladno ČR</t>
  </si>
  <si>
    <t>Chomutov ČR</t>
  </si>
  <si>
    <t>Gotha  SRN</t>
  </si>
  <si>
    <t>Cheb  ČR</t>
  </si>
  <si>
    <t>Nienburg - SRN</t>
  </si>
  <si>
    <t>Presná adresa nasadzovacieho strediska / ak sa nedá presne špecifikovať tak uviesť súradnice</t>
  </si>
  <si>
    <t>vedúci nasadzovacieho strediska - meno a priezvisko</t>
  </si>
  <si>
    <t>vedúci nasadzovacieho strediska - kontakt - telefon</t>
  </si>
  <si>
    <t>vedúci nasadzovacieho strediska - kontakt- email</t>
  </si>
  <si>
    <t>zástupca vedúceho nasadzovacieho strediska - meno a priezvisko - kontakt - telefon + email</t>
  </si>
  <si>
    <t>0105_Dunajská Lužná</t>
  </si>
  <si>
    <t>klubovňa ZO CHPH Mariánska ul. Dunajská Lužná, časť Jánošíková (za kostolom)</t>
  </si>
  <si>
    <t>Vladimír Špindor
Mariánska 647/22
Dunajská Lužná</t>
  </si>
  <si>
    <t>+421 903 465 446</t>
  </si>
  <si>
    <t>GehryJozef@stonline.sk,</t>
  </si>
  <si>
    <t>0108_Lehnice</t>
  </si>
  <si>
    <t>Obecný úrad Lehnice PSČ 930 37</t>
  </si>
  <si>
    <t>Imrich Janák</t>
  </si>
  <si>
    <t>+421 910 966 056</t>
  </si>
  <si>
    <t>lcsorgei@zoznam.sk</t>
  </si>
  <si>
    <t>0107_Kráľová pri Senci</t>
  </si>
  <si>
    <t>+421 905 359 538</t>
  </si>
  <si>
    <t>0109_Senec</t>
  </si>
  <si>
    <t>+421 245 924 973</t>
  </si>
  <si>
    <t>Pri Strelnici 13 , Bratislava</t>
  </si>
  <si>
    <t xml:space="preserve">Pastucha Ľudovít      </t>
  </si>
  <si>
    <t>+421 2 459 948 05</t>
  </si>
  <si>
    <t xml:space="preserve">pastucha.ludovit@centrum.sk   </t>
  </si>
  <si>
    <t>Detské ihrisko M.Kolónia</t>
  </si>
  <si>
    <t>Ľudovít Szoke</t>
  </si>
  <si>
    <t>+421 907 914 457</t>
  </si>
  <si>
    <t>R.slovacek@chello.sk,</t>
  </si>
  <si>
    <t>0104_Bratislava-                      Rusovce</t>
  </si>
  <si>
    <t>Balkánska ul. 51/280, 851 10 Bratislava</t>
  </si>
  <si>
    <t>Alojz Barbírik</t>
  </si>
  <si>
    <t xml:space="preserve">+421 905 234 232 </t>
  </si>
  <si>
    <t>alojz.barbirik@gmail.com</t>
  </si>
  <si>
    <t>pripojenie prívesu OZ SE</t>
  </si>
  <si>
    <t>N</t>
  </si>
  <si>
    <t>Janíčkov dvôr / Kúty</t>
  </si>
  <si>
    <t>Lukáš Chytil</t>
  </si>
  <si>
    <t>0905/810 521</t>
  </si>
  <si>
    <t xml:space="preserve"> Uvedené časy znamenajú odchod vozidla z nasadzovacieho strediska deň pred štartom</t>
  </si>
  <si>
    <t xml:space="preserve">Nasadzanie na dlhé trate v spoločných nasadzovacích strediskách </t>
  </si>
  <si>
    <t>Jozef Géhry</t>
  </si>
  <si>
    <t>+421 905 520 616</t>
  </si>
  <si>
    <t>N 48 : 04 : 51,44</t>
  </si>
  <si>
    <t>E 17 : 15 : 27,19</t>
  </si>
  <si>
    <t>adresa</t>
  </si>
  <si>
    <t>ved.nas.strediska</t>
  </si>
  <si>
    <t>telefón</t>
  </si>
  <si>
    <t>súradnice</t>
  </si>
  <si>
    <t>Pravá strana sprievodca</t>
  </si>
  <si>
    <t>Trnávka</t>
  </si>
  <si>
    <t>D.Lužna</t>
  </si>
  <si>
    <t>Kralova p S</t>
  </si>
  <si>
    <t>M.Kolonia</t>
  </si>
  <si>
    <t xml:space="preserve">SZCHPH ZO </t>
  </si>
  <si>
    <t>počet košov</t>
  </si>
  <si>
    <t>0101_Bratislava-Trnávka_NS 1</t>
  </si>
  <si>
    <t>0101_Bratislava-Trnávka_NS 2</t>
  </si>
  <si>
    <t>0104_Bratislava-Rusovce</t>
  </si>
  <si>
    <t>0106_Šenkvice</t>
  </si>
  <si>
    <t>0110_Bratislava-Mierová kolonia</t>
  </si>
  <si>
    <t>SPOLU</t>
  </si>
  <si>
    <t>Ľavá strana vodič</t>
  </si>
  <si>
    <t>Šenkvice</t>
  </si>
  <si>
    <t>Rusovce</t>
  </si>
  <si>
    <t>Senec</t>
  </si>
  <si>
    <t>Lehnice</t>
  </si>
  <si>
    <t>P.č.</t>
  </si>
  <si>
    <t>ZO CHPH</t>
  </si>
  <si>
    <t>KOŠE_čísla</t>
  </si>
  <si>
    <t>počet pridelených košov</t>
  </si>
  <si>
    <t>0101_Bratislava-Trnávka  NS_1</t>
  </si>
  <si>
    <t>0101_Bratislava--Zálesie  NS_2</t>
  </si>
  <si>
    <t>KOŠE_úhrada za KT,ST a DT (Gotha)</t>
  </si>
  <si>
    <t>cena koša</t>
  </si>
  <si>
    <t>spolu úhrada</t>
  </si>
  <si>
    <t xml:space="preserve">PRETEKOVÝ PLÁN   </t>
  </si>
  <si>
    <t>Sezóna : 2013</t>
  </si>
  <si>
    <t>region do MS</t>
  </si>
  <si>
    <t xml:space="preserve"> OZ CHPH :</t>
  </si>
  <si>
    <t>Bratislava</t>
  </si>
  <si>
    <t>Dátum</t>
  </si>
  <si>
    <t>miesto štartu</t>
  </si>
  <si>
    <t>Kat. MS</t>
  </si>
  <si>
    <t>najmenší</t>
  </si>
  <si>
    <t>najväčší</t>
  </si>
  <si>
    <t>bodovanie</t>
  </si>
  <si>
    <t>Deklarácia výsledkov - výstavy</t>
  </si>
  <si>
    <t>rozpätie km</t>
  </si>
  <si>
    <t xml:space="preserve">zaradenie do súťaže </t>
  </si>
  <si>
    <t>1.</t>
  </si>
  <si>
    <t>Velké Meziříčí</t>
  </si>
  <si>
    <t>MKT</t>
  </si>
  <si>
    <t>20/5-40/2/2</t>
  </si>
  <si>
    <t>OP-ZO+VS+OZ</t>
  </si>
  <si>
    <t>147-186</t>
  </si>
  <si>
    <t>MZO,MVS,MOZ,MKT</t>
  </si>
  <si>
    <t>2.</t>
  </si>
  <si>
    <t>Jihlava</t>
  </si>
  <si>
    <t>169-211</t>
  </si>
  <si>
    <t>3.</t>
  </si>
  <si>
    <t>Humpolec</t>
  </si>
  <si>
    <t>192-235</t>
  </si>
  <si>
    <t>4.</t>
  </si>
  <si>
    <t>Kladno</t>
  </si>
  <si>
    <t>20/5-60/2/3</t>
  </si>
  <si>
    <t>300-343</t>
  </si>
  <si>
    <t>5.</t>
  </si>
  <si>
    <t>Chomutov</t>
  </si>
  <si>
    <t>MST</t>
  </si>
  <si>
    <t>335-405</t>
  </si>
  <si>
    <t>MZO,MVS,MOZ,MST</t>
  </si>
  <si>
    <t>6.</t>
  </si>
  <si>
    <t>Gotha</t>
  </si>
  <si>
    <t>MDT</t>
  </si>
  <si>
    <t>R2</t>
  </si>
  <si>
    <t>20/5-70/2/3</t>
  </si>
  <si>
    <t>OP-ZO+VS+OZ+R2</t>
  </si>
  <si>
    <t>546-593</t>
  </si>
  <si>
    <t>MZO,MVS,MOZ,MDS</t>
  </si>
  <si>
    <t>7.</t>
  </si>
  <si>
    <t>Cheb-NP</t>
  </si>
  <si>
    <t>R1</t>
  </si>
  <si>
    <t>OP-ZO+VS+OZ+R2+R1+NP</t>
  </si>
  <si>
    <t>393-442</t>
  </si>
  <si>
    <t>8.</t>
  </si>
  <si>
    <t>9.</t>
  </si>
  <si>
    <t>Nienburg-NP</t>
  </si>
  <si>
    <t>MSDT</t>
  </si>
  <si>
    <t>10/4-120/2/3</t>
  </si>
  <si>
    <t>727-787</t>
  </si>
  <si>
    <t>MZO,MVS,MOZ,MSDT</t>
  </si>
  <si>
    <t>10.</t>
  </si>
  <si>
    <t>Louny</t>
  </si>
  <si>
    <t>317-377</t>
  </si>
  <si>
    <t>11.</t>
  </si>
  <si>
    <t>Oostende</t>
  </si>
  <si>
    <t>organizuje MKSR</t>
  </si>
  <si>
    <t>OP-OZ</t>
  </si>
  <si>
    <t>1.054-1.114</t>
  </si>
  <si>
    <t>0</t>
  </si>
  <si>
    <t>12.</t>
  </si>
  <si>
    <t>13.</t>
  </si>
  <si>
    <t>14.</t>
  </si>
  <si>
    <t>15.</t>
  </si>
  <si>
    <t>Gotha-NP</t>
  </si>
  <si>
    <t>MZO,MVS,MOZ,MDT</t>
  </si>
  <si>
    <t>16.</t>
  </si>
  <si>
    <t>17.</t>
  </si>
  <si>
    <t>18.</t>
  </si>
  <si>
    <t>Preteky mladých holubov</t>
  </si>
  <si>
    <t>MMH</t>
  </si>
  <si>
    <t>30/7-40/2/2</t>
  </si>
  <si>
    <t>MZO,MVS,MOZ,MMH</t>
  </si>
  <si>
    <t>30/7-60/2/3</t>
  </si>
  <si>
    <t>Cheb</t>
  </si>
  <si>
    <t>KP</t>
  </si>
  <si>
    <t>OP</t>
  </si>
  <si>
    <t>R1=OZNR+OZSE+OZBA+OZPK</t>
  </si>
  <si>
    <t>R2 = OZBA+OZSE</t>
  </si>
  <si>
    <t>dátum zaslania na SZ :</t>
  </si>
  <si>
    <t>VS :</t>
  </si>
  <si>
    <t>VS1=ZOKráľová pri Senci+ZOSenec</t>
  </si>
  <si>
    <t>podpis štatutára OZ</t>
  </si>
  <si>
    <t>pečiatka OZ</t>
  </si>
  <si>
    <t>VS3=ZOBratislavaRusovce+ZODunajská Lužná+ZOLehnice</t>
  </si>
  <si>
    <t>dátum prijatia na SZ</t>
  </si>
  <si>
    <t>ZO=Bratislacva-Trnávka</t>
  </si>
  <si>
    <t>podpis sekretára SZ</t>
  </si>
  <si>
    <t>ZO=Šenkvice-Cerové</t>
  </si>
  <si>
    <t>Louny ČR</t>
  </si>
  <si>
    <t>0101- Zálesie</t>
  </si>
  <si>
    <t>nasádza sa v spoločnom NSDT v Šenkviciach</t>
  </si>
  <si>
    <t>Reštaurácia u Takáčovcov,Malinovská ul.</t>
  </si>
  <si>
    <t>Jozef Homola</t>
  </si>
  <si>
    <t>+421 903 860 639</t>
  </si>
  <si>
    <t>0106-Šenkvice</t>
  </si>
  <si>
    <t>Šenkvice,Zapotok,požiarna zbrojnica</t>
  </si>
  <si>
    <t>Ľubomír Durgala</t>
  </si>
  <si>
    <t>+421 908 355 941</t>
  </si>
  <si>
    <t>0109-Senec</t>
  </si>
  <si>
    <t>90301 Senec, Trnavská 1</t>
  </si>
  <si>
    <t>Ing. Vojtecg Rosenberg</t>
  </si>
  <si>
    <t>v.rosenberg@vub.sk</t>
  </si>
  <si>
    <t>0107-Kráľová p. Senci</t>
  </si>
  <si>
    <t>Nasádza sa v spoločnom NSDT v Šenkviciach</t>
  </si>
  <si>
    <t>90050 Kráľová p. Senci</t>
  </si>
  <si>
    <t>Ladislav Tanko</t>
  </si>
  <si>
    <t>viliam.janko@gmail.com</t>
  </si>
  <si>
    <t>0108-Lehnice</t>
  </si>
  <si>
    <t>nasádza sa v spoločnom NSDT v Dunajskej Lužnej</t>
  </si>
  <si>
    <t>0105-Dunajská Lužná</t>
  </si>
  <si>
    <t>0101-Bratislava-Trnávka</t>
  </si>
  <si>
    <t>0110-Bratislava-Mierová kolónia</t>
  </si>
  <si>
    <t>Doboš Alexander                                                                           +421 904 665 172        dobos@dobalex.sk</t>
  </si>
  <si>
    <t>Nasadzovanie na Nienburg 1,2 a 3 sa upresní!</t>
  </si>
  <si>
    <t>klubovňa ZO CHPH Šenkvice</t>
  </si>
  <si>
    <t>Michal Gajdúšek</t>
  </si>
  <si>
    <t>N 48 :17 : 53,82</t>
  </si>
  <si>
    <t>E 17 : 21 : 4,05</t>
  </si>
  <si>
    <t>Reg.</t>
  </si>
  <si>
    <t>VS2=ZOBratislava+ZOŠenkvice-Cerové+ZOBratislavaMierovákolónia</t>
  </si>
  <si>
    <t>rozd.Gajdúšek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</si>
</sst>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;@"/>
    <numFmt numFmtId="166" formatCode="hh:mm"/>
    <numFmt numFmtId="167" formatCode="[&lt;=9999999]###\ ##\ ##;##\ ##\ ##\ ##"/>
    <numFmt numFmtId="168" formatCode="0.00_ ;[Red]\-0.00\ "/>
    <numFmt numFmtId="169" formatCode="#,##0.00&quot; €&quot;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sz val="10"/>
      <color indexed="12"/>
      <name val="Arial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color indexed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sz val="8"/>
      <color indexed="10"/>
      <name val="Arial Narrow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9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i/>
      <sz val="10"/>
      <name val="Tahoma"/>
      <family val="2"/>
    </font>
    <font>
      <b/>
      <sz val="20"/>
      <color indexed="10"/>
      <name val="Calibri"/>
      <family val="2"/>
    </font>
    <font>
      <b/>
      <sz val="22.05"/>
      <name val="Arial"/>
      <family val="2"/>
    </font>
    <font>
      <sz val="22"/>
      <color indexed="8"/>
      <name val="Calibri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16"/>
      <name val="Calibri"/>
      <family val="2"/>
    </font>
    <font>
      <sz val="10"/>
      <color indexed="16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i/>
      <sz val="11"/>
      <color indexed="12"/>
      <name val="Calibri"/>
      <family val="2"/>
    </font>
    <font>
      <b/>
      <i/>
      <sz val="11.05"/>
      <color indexed="12"/>
      <name val="Calibri"/>
      <family val="2"/>
    </font>
    <font>
      <b/>
      <sz val="9"/>
      <color indexed="12"/>
      <name val="Tahoma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4"/>
      <color indexed="12"/>
      <name val="Calibri"/>
      <family val="2"/>
    </font>
    <font>
      <b/>
      <sz val="10"/>
      <color indexed="9"/>
      <name val="Tahoma"/>
      <family val="2"/>
    </font>
    <font>
      <b/>
      <sz val="11"/>
      <color indexed="12"/>
      <name val="Tahoma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Arial"/>
      <family val="2"/>
    </font>
    <font>
      <b/>
      <sz val="11"/>
      <name val="Tahoma"/>
      <family val="2"/>
    </font>
    <font>
      <sz val="11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medium">
        <color indexed="8"/>
      </top>
      <bottom>
        <color indexed="63"/>
      </bottom>
    </border>
    <border>
      <left style="thick">
        <color indexed="12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ck">
        <color indexed="12"/>
      </right>
      <top>
        <color indexed="63"/>
      </top>
      <bottom style="double">
        <color indexed="10"/>
      </bottom>
    </border>
    <border>
      <left style="thick">
        <color indexed="12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double">
        <color indexed="10"/>
      </right>
      <top style="medium">
        <color indexed="8"/>
      </top>
      <bottom>
        <color indexed="63"/>
      </bottom>
    </border>
    <border>
      <left style="thick">
        <color indexed="12"/>
      </left>
      <right>
        <color indexed="63"/>
      </right>
      <top style="medium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12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12"/>
      </bottom>
    </border>
    <border>
      <left style="medium">
        <color indexed="8"/>
      </left>
      <right style="thick">
        <color indexed="12"/>
      </right>
      <top style="medium">
        <color indexed="8"/>
      </top>
      <bottom style="thick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ck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9"/>
      </top>
      <bottom style="double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>
        <color indexed="30"/>
      </right>
      <top style="medium"/>
      <bottom>
        <color indexed="63"/>
      </bottom>
    </border>
    <border>
      <left style="double">
        <color indexed="30"/>
      </left>
      <right>
        <color indexed="63"/>
      </right>
      <top style="medium"/>
      <bottom>
        <color indexed="63"/>
      </bottom>
    </border>
    <border>
      <left style="double">
        <color indexed="12"/>
      </left>
      <right style="double">
        <color indexed="30"/>
      </right>
      <top style="medium"/>
      <bottom>
        <color indexed="63"/>
      </bottom>
    </border>
    <border>
      <left style="double">
        <color indexed="30"/>
      </left>
      <right style="double">
        <color indexed="30"/>
      </right>
      <top style="medium"/>
      <bottom>
        <color indexed="63"/>
      </bottom>
    </border>
    <border>
      <left style="double">
        <color indexed="30"/>
      </left>
      <right style="double">
        <color indexed="12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>
        <color indexed="12"/>
      </right>
      <top style="medium"/>
      <bottom>
        <color indexed="63"/>
      </bottom>
    </border>
    <border>
      <left style="medium"/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12"/>
      </right>
      <top style="thin"/>
      <bottom>
        <color indexed="63"/>
      </bottom>
    </border>
    <border>
      <left style="medium"/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 style="double">
        <color indexed="12"/>
      </left>
      <right style="thin"/>
      <top style="thin"/>
      <bottom style="double">
        <color indexed="30"/>
      </bottom>
    </border>
    <border>
      <left style="thin"/>
      <right style="thin"/>
      <top style="thin"/>
      <bottom style="double">
        <color indexed="30"/>
      </bottom>
    </border>
    <border>
      <left style="thin"/>
      <right style="double">
        <color indexed="12"/>
      </right>
      <top style="thin"/>
      <bottom style="double">
        <color indexed="30"/>
      </bottom>
    </border>
    <border>
      <left>
        <color indexed="63"/>
      </left>
      <right style="thin"/>
      <top style="thin"/>
      <bottom style="double">
        <color indexed="30"/>
      </bottom>
    </border>
    <border>
      <left style="thin"/>
      <right style="thin"/>
      <top>
        <color indexed="63"/>
      </top>
      <bottom style="double">
        <color indexed="30"/>
      </bottom>
    </border>
    <border>
      <left style="thin"/>
      <right style="double">
        <color indexed="12"/>
      </right>
      <top>
        <color indexed="63"/>
      </top>
      <bottom style="double">
        <color indexed="30"/>
      </bottom>
    </border>
    <border>
      <left style="thin"/>
      <right style="medium"/>
      <top>
        <color indexed="63"/>
      </top>
      <bottom style="double">
        <color indexed="30"/>
      </bottom>
    </border>
    <border>
      <left style="medium"/>
      <right style="double">
        <color indexed="30"/>
      </right>
      <top style="double">
        <color indexed="30"/>
      </top>
      <bottom style="thin"/>
    </border>
    <border>
      <left style="double">
        <color indexed="30"/>
      </left>
      <right style="double">
        <color indexed="30"/>
      </right>
      <top style="double">
        <color indexed="30"/>
      </top>
      <bottom style="thin"/>
    </border>
    <border>
      <left style="double">
        <color indexed="30"/>
      </left>
      <right style="double">
        <color indexed="30"/>
      </right>
      <top style="thin"/>
      <bottom style="thin"/>
    </border>
    <border>
      <left>
        <color indexed="63"/>
      </left>
      <right style="thin"/>
      <top style="double">
        <color indexed="30"/>
      </top>
      <bottom style="thin"/>
    </border>
    <border>
      <left style="thin"/>
      <right style="thin"/>
      <top style="double">
        <color indexed="30"/>
      </top>
      <bottom style="thin"/>
    </border>
    <border>
      <left style="thin"/>
      <right>
        <color indexed="63"/>
      </right>
      <top style="double">
        <color indexed="30"/>
      </top>
      <bottom style="thin"/>
    </border>
    <border>
      <left style="thin"/>
      <right style="medium"/>
      <top style="double">
        <color indexed="30"/>
      </top>
      <bottom style="thin"/>
    </border>
    <border>
      <left style="medium"/>
      <right style="double">
        <color indexed="30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>
        <color indexed="30"/>
      </left>
      <right style="double">
        <color indexed="30"/>
      </right>
      <top>
        <color indexed="63"/>
      </top>
      <bottom style="thin"/>
    </border>
    <border>
      <left style="double">
        <color indexed="30"/>
      </left>
      <right style="double">
        <color indexed="30"/>
      </right>
      <top style="thin"/>
      <bottom>
        <color indexed="63"/>
      </bottom>
    </border>
    <border>
      <left style="medium"/>
      <right style="double">
        <color indexed="3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>
        <color indexed="12"/>
      </right>
      <top style="medium">
        <color indexed="12"/>
      </top>
      <bottom style="medium"/>
    </border>
    <border>
      <left style="double">
        <color indexed="12"/>
      </left>
      <right style="double">
        <color indexed="12"/>
      </right>
      <top style="medium">
        <color indexed="12"/>
      </top>
      <bottom style="medium"/>
    </border>
    <border>
      <left>
        <color indexed="63"/>
      </left>
      <right>
        <color indexed="63"/>
      </right>
      <top style="medium">
        <color indexed="12"/>
      </top>
      <bottom style="medium"/>
    </border>
    <border>
      <left style="thin"/>
      <right style="thin"/>
      <top style="medium">
        <color indexed="12"/>
      </top>
      <bottom style="medium"/>
    </border>
    <border>
      <left>
        <color indexed="63"/>
      </left>
      <right style="medium"/>
      <top style="medium">
        <color indexed="12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17" borderId="5" applyNumberFormat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1" fillId="6" borderId="21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1" fillId="6" borderId="22" xfId="0" applyFont="1" applyFill="1" applyBorder="1" applyAlignment="1">
      <alignment horizontal="center" vertical="center"/>
    </xf>
    <xf numFmtId="0" fontId="51" fillId="18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1" fillId="19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2" fillId="19" borderId="0" xfId="0" applyFont="1" applyFill="1" applyBorder="1" applyAlignment="1">
      <alignment horizontal="center" vertical="center"/>
    </xf>
    <xf numFmtId="0" fontId="55" fillId="19" borderId="0" xfId="0" applyFont="1" applyFill="1" applyBorder="1" applyAlignment="1">
      <alignment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/>
    </xf>
    <xf numFmtId="0" fontId="56" fillId="9" borderId="27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9" borderId="28" xfId="0" applyFont="1" applyFill="1" applyBorder="1" applyAlignment="1">
      <alignment horizontal="center" vertical="center"/>
    </xf>
    <xf numFmtId="0" fontId="56" fillId="9" borderId="29" xfId="0" applyFont="1" applyFill="1" applyBorder="1" applyAlignment="1">
      <alignment horizontal="center" vertical="center"/>
    </xf>
    <xf numFmtId="0" fontId="58" fillId="20" borderId="3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7" fillId="2" borderId="30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9" fillId="3" borderId="30" xfId="0" applyFont="1" applyFill="1" applyBorder="1" applyAlignment="1">
      <alignment horizontal="center"/>
    </xf>
    <xf numFmtId="0" fontId="59" fillId="2" borderId="30" xfId="0" applyFont="1" applyFill="1" applyBorder="1" applyAlignment="1">
      <alignment horizontal="center"/>
    </xf>
    <xf numFmtId="0" fontId="59" fillId="2" borderId="30" xfId="0" applyFont="1" applyFill="1" applyBorder="1" applyAlignment="1">
      <alignment horizontal="center" vertical="center" wrapText="1"/>
    </xf>
    <xf numFmtId="0" fontId="59" fillId="3" borderId="30" xfId="0" applyFont="1" applyFill="1" applyBorder="1" applyAlignment="1">
      <alignment horizontal="center" vertical="center" wrapText="1"/>
    </xf>
    <xf numFmtId="0" fontId="59" fillId="20" borderId="30" xfId="0" applyFont="1" applyFill="1" applyBorder="1" applyAlignment="1">
      <alignment horizontal="center" vertical="center" wrapText="1"/>
    </xf>
    <xf numFmtId="0" fontId="51" fillId="6" borderId="31" xfId="0" applyFont="1" applyFill="1" applyBorder="1" applyAlignment="1">
      <alignment horizontal="center" vertical="center"/>
    </xf>
    <xf numFmtId="0" fontId="51" fillId="6" borderId="32" xfId="0" applyFont="1" applyFill="1" applyBorder="1" applyAlignment="1">
      <alignment horizontal="center" vertical="center"/>
    </xf>
    <xf numFmtId="0" fontId="51" fillId="6" borderId="33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1" fillId="10" borderId="0" xfId="0" applyFont="1" applyFill="1" applyAlignment="1">
      <alignment/>
    </xf>
    <xf numFmtId="0" fontId="53" fillId="19" borderId="0" xfId="0" applyFont="1" applyFill="1" applyAlignment="1">
      <alignment/>
    </xf>
    <xf numFmtId="0" fontId="54" fillId="19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/>
    </xf>
    <xf numFmtId="0" fontId="21" fillId="9" borderId="29" xfId="0" applyFont="1" applyFill="1" applyBorder="1" applyAlignment="1">
      <alignment/>
    </xf>
    <xf numFmtId="0" fontId="35" fillId="0" borderId="34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35" fillId="0" borderId="35" xfId="0" applyFont="1" applyBorder="1" applyAlignment="1">
      <alignment vertical="center"/>
    </xf>
    <xf numFmtId="0" fontId="63" fillId="21" borderId="36" xfId="0" applyFont="1" applyFill="1" applyBorder="1" applyAlignment="1">
      <alignment horizontal="center" vertical="center"/>
    </xf>
    <xf numFmtId="0" fontId="63" fillId="21" borderId="37" xfId="0" applyFont="1" applyFill="1" applyBorder="1" applyAlignment="1">
      <alignment horizontal="center" vertical="center"/>
    </xf>
    <xf numFmtId="0" fontId="63" fillId="21" borderId="38" xfId="0" applyFont="1" applyFill="1" applyBorder="1" applyAlignment="1">
      <alignment horizontal="center" vertical="center"/>
    </xf>
    <xf numFmtId="0" fontId="63" fillId="21" borderId="39" xfId="0" applyFont="1" applyFill="1" applyBorder="1" applyAlignment="1">
      <alignment horizontal="center" vertical="center"/>
    </xf>
    <xf numFmtId="0" fontId="52" fillId="16" borderId="35" xfId="0" applyFont="1" applyFill="1" applyBorder="1" applyAlignment="1">
      <alignment/>
    </xf>
    <xf numFmtId="0" fontId="36" fillId="16" borderId="40" xfId="0" applyFont="1" applyFill="1" applyBorder="1" applyAlignment="1">
      <alignment horizontal="center" vertical="center"/>
    </xf>
    <xf numFmtId="0" fontId="36" fillId="16" borderId="41" xfId="0" applyFont="1" applyFill="1" applyBorder="1" applyAlignment="1">
      <alignment horizontal="center" vertical="center"/>
    </xf>
    <xf numFmtId="0" fontId="36" fillId="16" borderId="42" xfId="0" applyFont="1" applyFill="1" applyBorder="1" applyAlignment="1">
      <alignment horizontal="center" vertical="center"/>
    </xf>
    <xf numFmtId="0" fontId="63" fillId="21" borderId="35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3" fillId="21" borderId="43" xfId="0" applyFont="1" applyFill="1" applyBorder="1" applyAlignment="1">
      <alignment horizontal="center" vertical="center"/>
    </xf>
    <xf numFmtId="0" fontId="63" fillId="21" borderId="44" xfId="0" applyFont="1" applyFill="1" applyBorder="1" applyAlignment="1">
      <alignment horizontal="center" vertical="center"/>
    </xf>
    <xf numFmtId="0" fontId="63" fillId="21" borderId="45" xfId="0" applyFont="1" applyFill="1" applyBorder="1" applyAlignment="1">
      <alignment horizontal="center" vertical="center"/>
    </xf>
    <xf numFmtId="0" fontId="63" fillId="21" borderId="46" xfId="0" applyFont="1" applyFill="1" applyBorder="1" applyAlignment="1">
      <alignment horizontal="center" vertical="center"/>
    </xf>
    <xf numFmtId="0" fontId="34" fillId="20" borderId="47" xfId="0" applyFont="1" applyFill="1" applyBorder="1" applyAlignment="1">
      <alignment horizontal="center" vertical="center"/>
    </xf>
    <xf numFmtId="169" fontId="64" fillId="20" borderId="41" xfId="0" applyNumberFormat="1" applyFont="1" applyFill="1" applyBorder="1" applyAlignment="1">
      <alignment horizontal="center" vertical="center"/>
    </xf>
    <xf numFmtId="0" fontId="63" fillId="21" borderId="48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35" fillId="0" borderId="49" xfId="0" applyFont="1" applyFill="1" applyBorder="1" applyAlignment="1">
      <alignment horizontal="center" vertical="center"/>
    </xf>
    <xf numFmtId="0" fontId="57" fillId="20" borderId="30" xfId="0" applyFont="1" applyFill="1" applyBorder="1" applyAlignment="1">
      <alignment horizontal="center" vertical="center"/>
    </xf>
    <xf numFmtId="0" fontId="57" fillId="2" borderId="30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left" indent="1"/>
    </xf>
    <xf numFmtId="0" fontId="23" fillId="2" borderId="30" xfId="0" applyFont="1" applyFill="1" applyBorder="1" applyAlignment="1">
      <alignment horizontal="left" indent="1"/>
    </xf>
    <xf numFmtId="0" fontId="19" fillId="20" borderId="30" xfId="0" applyFont="1" applyFill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wrapText="1"/>
    </xf>
    <xf numFmtId="0" fontId="52" fillId="16" borderId="52" xfId="0" applyFont="1" applyFill="1" applyBorder="1" applyAlignment="1">
      <alignment horizontal="left"/>
    </xf>
    <xf numFmtId="0" fontId="62" fillId="0" borderId="34" xfId="0" applyFont="1" applyBorder="1" applyAlignment="1">
      <alignment horizontal="center"/>
    </xf>
    <xf numFmtId="0" fontId="27" fillId="0" borderId="51" xfId="0" applyFont="1" applyBorder="1" applyAlignment="1">
      <alignment horizontal="center" wrapText="1"/>
    </xf>
    <xf numFmtId="0" fontId="62" fillId="0" borderId="5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34" fillId="20" borderId="50" xfId="0" applyFont="1" applyFill="1" applyBorder="1" applyAlignment="1">
      <alignment horizontal="center" vertical="center"/>
    </xf>
    <xf numFmtId="0" fontId="64" fillId="20" borderId="55" xfId="0" applyFont="1" applyFill="1" applyBorder="1" applyAlignment="1">
      <alignment horizontal="center" vertical="center"/>
    </xf>
    <xf numFmtId="169" fontId="64" fillId="20" borderId="41" xfId="0" applyNumberFormat="1" applyFont="1" applyFill="1" applyBorder="1" applyAlignment="1">
      <alignment horizontal="center" vertical="center"/>
    </xf>
    <xf numFmtId="169" fontId="64" fillId="20" borderId="56" xfId="0" applyNumberFormat="1" applyFont="1" applyFill="1" applyBorder="1" applyAlignment="1">
      <alignment horizontal="center" vertical="center"/>
    </xf>
    <xf numFmtId="0" fontId="65" fillId="22" borderId="57" xfId="0" applyFont="1" applyFill="1" applyBorder="1" applyAlignment="1" applyProtection="1">
      <alignment horizontal="center"/>
      <protection locked="0"/>
    </xf>
    <xf numFmtId="0" fontId="65" fillId="22" borderId="58" xfId="0" applyFont="1" applyFill="1" applyBorder="1" applyAlignment="1" applyProtection="1">
      <alignment horizontal="center"/>
      <protection locked="0"/>
    </xf>
    <xf numFmtId="0" fontId="65" fillId="22" borderId="59" xfId="0" applyFont="1" applyFill="1" applyBorder="1" applyAlignment="1" applyProtection="1">
      <alignment horizontal="center"/>
      <protection locked="0"/>
    </xf>
    <xf numFmtId="0" fontId="66" fillId="22" borderId="60" xfId="0" applyFont="1" applyFill="1" applyBorder="1" applyAlignment="1" applyProtection="1">
      <alignment horizontal="left"/>
      <protection locked="0"/>
    </xf>
    <xf numFmtId="0" fontId="67" fillId="22" borderId="57" xfId="0" applyFont="1" applyFill="1" applyBorder="1" applyAlignment="1" applyProtection="1">
      <alignment horizontal="center"/>
      <protection locked="0"/>
    </xf>
    <xf numFmtId="0" fontId="67" fillId="22" borderId="59" xfId="0" applyFont="1" applyFill="1" applyBorder="1" applyAlignment="1" applyProtection="1">
      <alignment horizontal="center"/>
      <protection locked="0"/>
    </xf>
    <xf numFmtId="0" fontId="67" fillId="22" borderId="60" xfId="0" applyFont="1" applyFill="1" applyBorder="1" applyAlignment="1" applyProtection="1">
      <alignment horizontal="center"/>
      <protection locked="0"/>
    </xf>
    <xf numFmtId="0" fontId="68" fillId="22" borderId="57" xfId="0" applyFont="1" applyFill="1" applyBorder="1" applyAlignment="1" applyProtection="1">
      <alignment horizontal="center"/>
      <protection locked="0"/>
    </xf>
    <xf numFmtId="0" fontId="68" fillId="22" borderId="59" xfId="0" applyFont="1" applyFill="1" applyBorder="1" applyAlignment="1" applyProtection="1">
      <alignment horizontal="center"/>
      <protection locked="0"/>
    </xf>
    <xf numFmtId="0" fontId="0" fillId="0" borderId="61" xfId="0" applyBorder="1" applyAlignment="1">
      <alignment/>
    </xf>
    <xf numFmtId="0" fontId="66" fillId="23" borderId="62" xfId="0" applyFont="1" applyFill="1" applyBorder="1" applyAlignment="1">
      <alignment/>
    </xf>
    <xf numFmtId="0" fontId="67" fillId="23" borderId="63" xfId="0" applyFont="1" applyFill="1" applyBorder="1" applyAlignment="1">
      <alignment horizontal="center"/>
    </xf>
    <xf numFmtId="0" fontId="66" fillId="23" borderId="63" xfId="0" applyFont="1" applyFill="1" applyBorder="1" applyAlignment="1">
      <alignment horizontal="center"/>
    </xf>
    <xf numFmtId="0" fontId="61" fillId="23" borderId="63" xfId="0" applyFont="1" applyFill="1" applyBorder="1" applyAlignment="1">
      <alignment horizontal="center"/>
    </xf>
    <xf numFmtId="0" fontId="66" fillId="23" borderId="63" xfId="0" applyFont="1" applyFill="1" applyBorder="1" applyAlignment="1">
      <alignment horizontal="justify" vertical="center"/>
    </xf>
    <xf numFmtId="0" fontId="69" fillId="23" borderId="63" xfId="0" applyFont="1" applyFill="1" applyBorder="1" applyAlignment="1">
      <alignment horizontal="center"/>
    </xf>
    <xf numFmtId="0" fontId="66" fillId="23" borderId="64" xfId="0" applyFont="1" applyFill="1" applyBorder="1" applyAlignment="1">
      <alignment horizontal="center"/>
    </xf>
    <xf numFmtId="14" fontId="71" fillId="23" borderId="65" xfId="0" applyNumberFormat="1" applyFont="1" applyFill="1" applyBorder="1" applyAlignment="1">
      <alignment horizontal="center"/>
    </xf>
    <xf numFmtId="14" fontId="71" fillId="23" borderId="66" xfId="0" applyNumberFormat="1" applyFont="1" applyFill="1" applyBorder="1" applyAlignment="1">
      <alignment horizontal="center"/>
    </xf>
    <xf numFmtId="14" fontId="71" fillId="23" borderId="67" xfId="0" applyNumberFormat="1" applyFont="1" applyFill="1" applyBorder="1" applyAlignment="1">
      <alignment horizontal="center"/>
    </xf>
    <xf numFmtId="14" fontId="71" fillId="23" borderId="68" xfId="0" applyNumberFormat="1" applyFont="1" applyFill="1" applyBorder="1" applyAlignment="1">
      <alignment horizontal="center"/>
    </xf>
    <xf numFmtId="14" fontId="71" fillId="23" borderId="0" xfId="0" applyNumberFormat="1" applyFont="1" applyFill="1" applyBorder="1" applyAlignment="1">
      <alignment horizontal="center"/>
    </xf>
    <xf numFmtId="14" fontId="71" fillId="23" borderId="69" xfId="0" applyNumberFormat="1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left"/>
      <protection locked="0"/>
    </xf>
    <xf numFmtId="14" fontId="70" fillId="0" borderId="0" xfId="0" applyNumberFormat="1" applyFont="1" applyFill="1" applyBorder="1" applyAlignment="1" applyProtection="1">
      <alignment horizontal="left"/>
      <protection locked="0"/>
    </xf>
    <xf numFmtId="0" fontId="72" fillId="0" borderId="0" xfId="0" applyFont="1" applyBorder="1" applyAlignment="1" applyProtection="1">
      <alignment horizontal="left"/>
      <protection locked="0"/>
    </xf>
    <xf numFmtId="0" fontId="73" fillId="0" borderId="70" xfId="0" applyFont="1" applyBorder="1" applyAlignment="1" applyProtection="1">
      <alignment horizontal="left"/>
      <protection locked="0"/>
    </xf>
    <xf numFmtId="14" fontId="72" fillId="0" borderId="57" xfId="0" applyNumberFormat="1" applyFont="1" applyBorder="1" applyAlignment="1" applyProtection="1">
      <alignment horizontal="center"/>
      <protection/>
    </xf>
    <xf numFmtId="14" fontId="72" fillId="0" borderId="59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73" fillId="0" borderId="65" xfId="0" applyFont="1" applyBorder="1" applyAlignment="1" applyProtection="1">
      <alignment horizontal="center"/>
      <protection locked="0"/>
    </xf>
    <xf numFmtId="0" fontId="73" fillId="0" borderId="67" xfId="0" applyFont="1" applyBorder="1" applyAlignment="1" applyProtection="1">
      <alignment horizontal="center"/>
      <protection locked="0"/>
    </xf>
    <xf numFmtId="0" fontId="73" fillId="0" borderId="71" xfId="0" applyFont="1" applyBorder="1" applyAlignment="1" applyProtection="1">
      <alignment horizontal="center"/>
      <protection locked="0"/>
    </xf>
    <xf numFmtId="0" fontId="73" fillId="0" borderId="72" xfId="0" applyFont="1" applyBorder="1" applyAlignment="1" applyProtection="1">
      <alignment horizontal="center"/>
      <protection locked="0"/>
    </xf>
    <xf numFmtId="14" fontId="73" fillId="0" borderId="57" xfId="0" applyNumberFormat="1" applyFont="1" applyBorder="1" applyAlignment="1" applyProtection="1">
      <alignment horizontal="center"/>
      <protection/>
    </xf>
    <xf numFmtId="14" fontId="73" fillId="0" borderId="59" xfId="0" applyNumberFormat="1" applyFont="1" applyBorder="1" applyAlignment="1" applyProtection="1">
      <alignment horizontal="center"/>
      <protection/>
    </xf>
    <xf numFmtId="0" fontId="73" fillId="0" borderId="57" xfId="0" applyFont="1" applyBorder="1" applyAlignment="1" applyProtection="1">
      <alignment horizontal="center"/>
      <protection locked="0"/>
    </xf>
    <xf numFmtId="0" fontId="73" fillId="0" borderId="59" xfId="0" applyFont="1" applyBorder="1" applyAlignment="1" applyProtection="1">
      <alignment horizontal="center"/>
      <protection locked="0"/>
    </xf>
    <xf numFmtId="0" fontId="19" fillId="0" borderId="73" xfId="0" applyFont="1" applyBorder="1" applyAlignment="1">
      <alignment vertical="center" textRotation="90" wrapText="1"/>
    </xf>
    <xf numFmtId="0" fontId="0" fillId="0" borderId="74" xfId="0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 wrapText="1"/>
    </xf>
    <xf numFmtId="0" fontId="21" fillId="24" borderId="76" xfId="0" applyFont="1" applyFill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vertical="center" wrapText="1"/>
    </xf>
    <xf numFmtId="0" fontId="20" fillId="24" borderId="77" xfId="0" applyFont="1" applyFill="1" applyBorder="1" applyAlignment="1">
      <alignment horizontal="center" vertical="center" wrapText="1"/>
    </xf>
    <xf numFmtId="0" fontId="0" fillId="25" borderId="78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79" xfId="0" applyFill="1" applyBorder="1" applyAlignment="1">
      <alignment horizontal="center" vertical="center" wrapText="1"/>
    </xf>
    <xf numFmtId="0" fontId="18" fillId="25" borderId="79" xfId="0" applyFont="1" applyFill="1" applyBorder="1" applyAlignment="1">
      <alignment horizontal="center" vertical="center" wrapText="1"/>
    </xf>
    <xf numFmtId="0" fontId="0" fillId="26" borderId="64" xfId="0" applyFill="1" applyBorder="1" applyAlignment="1">
      <alignment horizontal="center" vertical="center" wrapText="1"/>
    </xf>
    <xf numFmtId="0" fontId="19" fillId="0" borderId="80" xfId="0" applyFont="1" applyBorder="1" applyAlignment="1">
      <alignment vertical="center" textRotation="90" wrapText="1"/>
    </xf>
    <xf numFmtId="0" fontId="0" fillId="0" borderId="81" xfId="0" applyBorder="1" applyAlignment="1">
      <alignment horizontal="center" vertical="center"/>
    </xf>
    <xf numFmtId="14" fontId="22" fillId="27" borderId="82" xfId="0" applyNumberFormat="1" applyFont="1" applyFill="1" applyBorder="1" applyAlignment="1">
      <alignment horizontal="center" vertical="center" wrapText="1"/>
    </xf>
    <xf numFmtId="14" fontId="22" fillId="27" borderId="61" xfId="0" applyNumberFormat="1" applyFont="1" applyFill="1" applyBorder="1" applyAlignment="1">
      <alignment horizontal="center" vertical="center" wrapText="1"/>
    </xf>
    <xf numFmtId="14" fontId="23" fillId="27" borderId="61" xfId="0" applyNumberFormat="1" applyFont="1" applyFill="1" applyBorder="1" applyAlignment="1">
      <alignment horizontal="center" vertical="center"/>
    </xf>
    <xf numFmtId="14" fontId="23" fillId="27" borderId="83" xfId="0" applyNumberFormat="1" applyFont="1" applyFill="1" applyBorder="1" applyAlignment="1">
      <alignment horizontal="center" vertical="center"/>
    </xf>
    <xf numFmtId="0" fontId="0" fillId="25" borderId="84" xfId="0" applyFill="1" applyBorder="1" applyAlignment="1">
      <alignment horizontal="center" vertical="center" wrapText="1"/>
    </xf>
    <xf numFmtId="0" fontId="0" fillId="25" borderId="85" xfId="0" applyFill="1" applyBorder="1" applyAlignment="1">
      <alignment horizontal="center" vertical="center" wrapText="1"/>
    </xf>
    <xf numFmtId="0" fontId="0" fillId="25" borderId="86" xfId="0" applyFill="1" applyBorder="1" applyAlignment="1">
      <alignment horizontal="center" vertical="center" wrapText="1"/>
    </xf>
    <xf numFmtId="0" fontId="18" fillId="25" borderId="86" xfId="0" applyFont="1" applyFill="1" applyBorder="1" applyAlignment="1">
      <alignment horizontal="center" vertical="center" wrapText="1"/>
    </xf>
    <xf numFmtId="0" fontId="0" fillId="26" borderId="87" xfId="0" applyFill="1" applyBorder="1" applyAlignment="1">
      <alignment horizontal="center" vertical="center" wrapText="1"/>
    </xf>
    <xf numFmtId="14" fontId="22" fillId="28" borderId="82" xfId="0" applyNumberFormat="1" applyFont="1" applyFill="1" applyBorder="1" applyAlignment="1">
      <alignment horizontal="center" vertical="center" wrapText="1"/>
    </xf>
    <xf numFmtId="14" fontId="22" fillId="28" borderId="61" xfId="0" applyNumberFormat="1" applyFont="1" applyFill="1" applyBorder="1" applyAlignment="1">
      <alignment horizontal="center" vertical="center" wrapText="1"/>
    </xf>
    <xf numFmtId="14" fontId="23" fillId="27" borderId="61" xfId="0" applyNumberFormat="1" applyFont="1" applyFill="1" applyBorder="1" applyAlignment="1">
      <alignment horizontal="center" vertical="center"/>
    </xf>
    <xf numFmtId="14" fontId="23" fillId="29" borderId="61" xfId="0" applyNumberFormat="1" applyFont="1" applyFill="1" applyBorder="1" applyAlignment="1">
      <alignment horizontal="center" vertical="center"/>
    </xf>
    <xf numFmtId="14" fontId="22" fillId="27" borderId="61" xfId="0" applyNumberFormat="1" applyFont="1" applyFill="1" applyBorder="1" applyAlignment="1">
      <alignment horizontal="center" vertical="center"/>
    </xf>
    <xf numFmtId="14" fontId="22" fillId="27" borderId="83" xfId="0" applyNumberFormat="1" applyFont="1" applyFill="1" applyBorder="1" applyAlignment="1">
      <alignment horizontal="center" vertical="center"/>
    </xf>
    <xf numFmtId="14" fontId="22" fillId="29" borderId="82" xfId="0" applyNumberFormat="1" applyFont="1" applyFill="1" applyBorder="1" applyAlignment="1">
      <alignment horizontal="center" vertical="center" wrapText="1"/>
    </xf>
    <xf numFmtId="14" fontId="22" fillId="29" borderId="61" xfId="0" applyNumberFormat="1" applyFont="1" applyFill="1" applyBorder="1" applyAlignment="1">
      <alignment horizontal="center" vertical="center" wrapText="1"/>
    </xf>
    <xf numFmtId="0" fontId="0" fillId="25" borderId="88" xfId="0" applyFill="1" applyBorder="1" applyAlignment="1">
      <alignment horizontal="center" vertical="center" wrapText="1"/>
    </xf>
    <xf numFmtId="14" fontId="22" fillId="29" borderId="89" xfId="0" applyNumberFormat="1" applyFont="1" applyFill="1" applyBorder="1" applyAlignment="1">
      <alignment horizontal="center" vertical="center" wrapText="1"/>
    </xf>
    <xf numFmtId="14" fontId="22" fillId="29" borderId="90" xfId="0" applyNumberFormat="1" applyFont="1" applyFill="1" applyBorder="1" applyAlignment="1">
      <alignment horizontal="center" vertical="center" wrapText="1"/>
    </xf>
    <xf numFmtId="14" fontId="23" fillId="29" borderId="90" xfId="0" applyNumberFormat="1" applyFont="1" applyFill="1" applyBorder="1" applyAlignment="1">
      <alignment horizontal="center" vertical="center"/>
    </xf>
    <xf numFmtId="14" fontId="22" fillId="29" borderId="90" xfId="0" applyNumberFormat="1" applyFont="1" applyFill="1" applyBorder="1" applyAlignment="1">
      <alignment horizontal="center" vertical="center"/>
    </xf>
    <xf numFmtId="14" fontId="22" fillId="29" borderId="91" xfId="0" applyNumberFormat="1" applyFont="1" applyFill="1" applyBorder="1" applyAlignment="1">
      <alignment horizontal="center" vertical="center"/>
    </xf>
    <xf numFmtId="0" fontId="19" fillId="0" borderId="92" xfId="0" applyFont="1" applyBorder="1" applyAlignment="1">
      <alignment vertical="center" textRotation="90" wrapText="1"/>
    </xf>
    <xf numFmtId="0" fontId="0" fillId="0" borderId="93" xfId="0" applyBorder="1" applyAlignment="1">
      <alignment horizontal="center" vertical="center"/>
    </xf>
    <xf numFmtId="14" fontId="23" fillId="29" borderId="94" xfId="0" applyNumberFormat="1" applyFont="1" applyFill="1" applyBorder="1" applyAlignment="1">
      <alignment horizontal="center" vertical="center"/>
    </xf>
    <xf numFmtId="14" fontId="23" fillId="29" borderId="95" xfId="0" applyNumberFormat="1" applyFont="1" applyFill="1" applyBorder="1" applyAlignment="1">
      <alignment horizontal="center" vertical="center"/>
    </xf>
    <xf numFmtId="14" fontId="23" fillId="28" borderId="95" xfId="0" applyNumberFormat="1" applyFont="1" applyFill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25" borderId="97" xfId="0" applyFill="1" applyBorder="1" applyAlignment="1">
      <alignment horizontal="center" vertical="center" wrapText="1"/>
    </xf>
    <xf numFmtId="0" fontId="0" fillId="25" borderId="98" xfId="0" applyFill="1" applyBorder="1" applyAlignment="1">
      <alignment horizontal="center" vertical="center" wrapText="1"/>
    </xf>
    <xf numFmtId="0" fontId="0" fillId="25" borderId="99" xfId="0" applyFill="1" applyBorder="1" applyAlignment="1">
      <alignment horizontal="center" vertical="center" wrapText="1"/>
    </xf>
    <xf numFmtId="0" fontId="18" fillId="25" borderId="99" xfId="0" applyFont="1" applyFill="1" applyBorder="1" applyAlignment="1">
      <alignment horizontal="center" vertical="center" wrapText="1"/>
    </xf>
    <xf numFmtId="0" fontId="0" fillId="26" borderId="100" xfId="0" applyFill="1" applyBorder="1" applyAlignment="1">
      <alignment horizontal="center" vertical="center" wrapText="1"/>
    </xf>
    <xf numFmtId="0" fontId="24" fillId="0" borderId="101" xfId="0" applyFont="1" applyFill="1" applyBorder="1" applyAlignment="1">
      <alignment horizontal="center" vertical="center"/>
    </xf>
    <xf numFmtId="0" fontId="74" fillId="0" borderId="102" xfId="0" applyFont="1" applyFill="1" applyBorder="1" applyAlignment="1">
      <alignment horizontal="left" vertical="center" wrapText="1"/>
    </xf>
    <xf numFmtId="165" fontId="25" fillId="0" borderId="102" xfId="0" applyNumberFormat="1" applyFont="1" applyFill="1" applyBorder="1" applyAlignment="1">
      <alignment horizontal="center" vertical="center"/>
    </xf>
    <xf numFmtId="165" fontId="26" fillId="0" borderId="102" xfId="0" applyNumberFormat="1" applyFont="1" applyFill="1" applyBorder="1" applyAlignment="1">
      <alignment horizontal="center" vertical="center" wrapText="1"/>
    </xf>
    <xf numFmtId="20" fontId="33" fillId="0" borderId="103" xfId="0" applyNumberFormat="1" applyFont="1" applyFill="1" applyBorder="1" applyAlignment="1">
      <alignment horizontal="center" vertical="center" wrapText="1"/>
    </xf>
    <xf numFmtId="20" fontId="25" fillId="0" borderId="102" xfId="0" applyNumberFormat="1" applyFont="1" applyFill="1" applyBorder="1" applyAlignment="1">
      <alignment horizontal="center" vertical="center" wrapText="1"/>
    </xf>
    <xf numFmtId="0" fontId="28" fillId="25" borderId="104" xfId="0" applyFont="1" applyFill="1" applyBorder="1" applyAlignment="1">
      <alignment vertical="center" wrapText="1"/>
    </xf>
    <xf numFmtId="0" fontId="29" fillId="25" borderId="105" xfId="0" applyFont="1" applyFill="1" applyBorder="1" applyAlignment="1">
      <alignment vertical="center" wrapText="1"/>
    </xf>
    <xf numFmtId="49" fontId="29" fillId="25" borderId="106" xfId="0" applyNumberFormat="1" applyFont="1" applyFill="1" applyBorder="1" applyAlignment="1">
      <alignment vertical="center"/>
    </xf>
    <xf numFmtId="49" fontId="30" fillId="25" borderId="106" xfId="51" applyNumberFormat="1" applyFont="1" applyFill="1" applyBorder="1" applyAlignment="1" applyProtection="1">
      <alignment vertical="center"/>
      <protection/>
    </xf>
    <xf numFmtId="0" fontId="32" fillId="26" borderId="107" xfId="0" applyFont="1" applyFill="1" applyBorder="1" applyAlignment="1">
      <alignment vertical="center"/>
    </xf>
    <xf numFmtId="0" fontId="24" fillId="24" borderId="108" xfId="0" applyFont="1" applyFill="1" applyBorder="1" applyAlignment="1">
      <alignment horizontal="center" vertical="center"/>
    </xf>
    <xf numFmtId="0" fontId="74" fillId="24" borderId="103" xfId="0" applyFont="1" applyFill="1" applyBorder="1" applyAlignment="1">
      <alignment horizontal="left" vertical="center" wrapText="1"/>
    </xf>
    <xf numFmtId="165" fontId="25" fillId="24" borderId="103" xfId="0" applyNumberFormat="1" applyFont="1" applyFill="1" applyBorder="1" applyAlignment="1">
      <alignment horizontal="center" vertical="center"/>
    </xf>
    <xf numFmtId="20" fontId="25" fillId="24" borderId="103" xfId="0" applyNumberFormat="1" applyFont="1" applyFill="1" applyBorder="1" applyAlignment="1">
      <alignment horizontal="center" vertical="center"/>
    </xf>
    <xf numFmtId="20" fontId="33" fillId="24" borderId="103" xfId="0" applyNumberFormat="1" applyFont="1" applyFill="1" applyBorder="1" applyAlignment="1">
      <alignment horizontal="center" vertical="center" wrapText="1"/>
    </xf>
    <xf numFmtId="20" fontId="25" fillId="24" borderId="103" xfId="0" applyNumberFormat="1" applyFont="1" applyFill="1" applyBorder="1" applyAlignment="1">
      <alignment horizontal="center" vertical="center" wrapText="1"/>
    </xf>
    <xf numFmtId="0" fontId="28" fillId="25" borderId="109" xfId="0" applyFont="1" applyFill="1" applyBorder="1" applyAlignment="1">
      <alignment vertical="center"/>
    </xf>
    <xf numFmtId="0" fontId="29" fillId="25" borderId="110" xfId="0" applyFont="1" applyFill="1" applyBorder="1" applyAlignment="1">
      <alignment vertical="center"/>
    </xf>
    <xf numFmtId="49" fontId="29" fillId="25" borderId="111" xfId="0" applyNumberFormat="1" applyFont="1" applyFill="1" applyBorder="1" applyAlignment="1">
      <alignment vertical="center"/>
    </xf>
    <xf numFmtId="49" fontId="83" fillId="25" borderId="111" xfId="51" applyNumberFormat="1" applyFont="1" applyFill="1" applyBorder="1" applyAlignment="1" applyProtection="1">
      <alignment vertical="center"/>
      <protection/>
    </xf>
    <xf numFmtId="0" fontId="32" fillId="26" borderId="112" xfId="0" applyFont="1" applyFill="1" applyBorder="1" applyAlignment="1">
      <alignment vertical="center"/>
    </xf>
    <xf numFmtId="0" fontId="24" fillId="0" borderId="108" xfId="0" applyFont="1" applyFill="1" applyBorder="1" applyAlignment="1">
      <alignment horizontal="center" vertical="center"/>
    </xf>
    <xf numFmtId="0" fontId="74" fillId="0" borderId="103" xfId="0" applyFont="1" applyFill="1" applyBorder="1" applyAlignment="1">
      <alignment horizontal="left" vertical="center" wrapText="1"/>
    </xf>
    <xf numFmtId="165" fontId="25" fillId="0" borderId="103" xfId="0" applyNumberFormat="1" applyFont="1" applyFill="1" applyBorder="1" applyAlignment="1">
      <alignment horizontal="center" vertical="center"/>
    </xf>
    <xf numFmtId="20" fontId="25" fillId="0" borderId="103" xfId="0" applyNumberFormat="1" applyFont="1" applyFill="1" applyBorder="1" applyAlignment="1">
      <alignment horizontal="center" vertical="center"/>
    </xf>
    <xf numFmtId="20" fontId="25" fillId="0" borderId="113" xfId="0" applyNumberFormat="1" applyFont="1" applyFill="1" applyBorder="1" applyAlignment="1">
      <alignment horizontal="center" vertical="center" wrapText="1"/>
    </xf>
    <xf numFmtId="0" fontId="28" fillId="25" borderId="109" xfId="0" applyFont="1" applyFill="1" applyBorder="1" applyAlignment="1">
      <alignment vertical="center" wrapText="1"/>
    </xf>
    <xf numFmtId="0" fontId="29" fillId="25" borderId="110" xfId="0" applyFont="1" applyFill="1" applyBorder="1" applyAlignment="1">
      <alignment vertical="center" wrapText="1"/>
    </xf>
    <xf numFmtId="0" fontId="19" fillId="0" borderId="108" xfId="0" applyFont="1" applyFill="1" applyBorder="1" applyAlignment="1">
      <alignment horizontal="center" vertical="center" wrapText="1"/>
    </xf>
    <xf numFmtId="20" fontId="27" fillId="0" borderId="114" xfId="0" applyNumberFormat="1" applyFont="1" applyFill="1" applyBorder="1" applyAlignment="1">
      <alignment horizontal="center" vertical="center" wrapText="1"/>
    </xf>
    <xf numFmtId="0" fontId="0" fillId="26" borderId="112" xfId="0" applyFill="1" applyBorder="1" applyAlignment="1">
      <alignment vertical="center"/>
    </xf>
    <xf numFmtId="20" fontId="27" fillId="24" borderId="103" xfId="0" applyNumberFormat="1" applyFont="1" applyFill="1" applyBorder="1" applyAlignment="1">
      <alignment horizontal="center" vertical="center" wrapText="1"/>
    </xf>
    <xf numFmtId="0" fontId="28" fillId="25" borderId="109" xfId="0" applyFont="1" applyFill="1" applyBorder="1" applyAlignment="1">
      <alignment vertical="top" wrapText="1"/>
    </xf>
    <xf numFmtId="0" fontId="28" fillId="25" borderId="110" xfId="0" applyFont="1" applyFill="1" applyBorder="1" applyAlignment="1">
      <alignment vertical="center" wrapText="1"/>
    </xf>
    <xf numFmtId="49" fontId="30" fillId="25" borderId="111" xfId="51" applyNumberFormat="1" applyFont="1" applyFill="1" applyBorder="1" applyAlignment="1" applyProtection="1">
      <alignment vertical="center" wrapText="1"/>
      <protection/>
    </xf>
    <xf numFmtId="49" fontId="30" fillId="25" borderId="111" xfId="51" applyNumberFormat="1" applyFont="1" applyFill="1" applyBorder="1" applyAlignment="1" applyProtection="1">
      <alignment vertical="center"/>
      <protection/>
    </xf>
    <xf numFmtId="0" fontId="24" fillId="0" borderId="115" xfId="0" applyFont="1" applyFill="1" applyBorder="1" applyAlignment="1">
      <alignment horizontal="center" vertical="center"/>
    </xf>
    <xf numFmtId="0" fontId="74" fillId="0" borderId="114" xfId="0" applyFont="1" applyFill="1" applyBorder="1" applyAlignment="1">
      <alignment horizontal="left" vertical="center" wrapText="1"/>
    </xf>
    <xf numFmtId="165" fontId="25" fillId="0" borderId="114" xfId="0" applyNumberFormat="1" applyFont="1" applyFill="1" applyBorder="1" applyAlignment="1">
      <alignment horizontal="center" vertical="center"/>
    </xf>
    <xf numFmtId="20" fontId="25" fillId="0" borderId="114" xfId="0" applyNumberFormat="1" applyFont="1" applyFill="1" applyBorder="1" applyAlignment="1">
      <alignment horizontal="center" vertical="center"/>
    </xf>
    <xf numFmtId="20" fontId="25" fillId="0" borderId="114" xfId="0" applyNumberFormat="1" applyFont="1" applyFill="1" applyBorder="1" applyAlignment="1">
      <alignment horizontal="center" vertical="center" wrapText="1"/>
    </xf>
    <xf numFmtId="0" fontId="28" fillId="25" borderId="88" xfId="0" applyFont="1" applyFill="1" applyBorder="1" applyAlignment="1">
      <alignment vertical="center" wrapText="1"/>
    </xf>
    <xf numFmtId="0" fontId="29" fillId="25" borderId="90" xfId="0" applyFont="1" applyFill="1" applyBorder="1" applyAlignment="1">
      <alignment vertical="center"/>
    </xf>
    <xf numFmtId="49" fontId="29" fillId="25" borderId="116" xfId="0" applyNumberFormat="1" applyFont="1" applyFill="1" applyBorder="1" applyAlignment="1">
      <alignment vertical="center"/>
    </xf>
    <xf numFmtId="49" fontId="30" fillId="25" borderId="116" xfId="51" applyNumberFormat="1" applyFont="1" applyFill="1" applyBorder="1" applyAlignment="1" applyProtection="1">
      <alignment vertical="center"/>
      <protection/>
    </xf>
    <xf numFmtId="0" fontId="28" fillId="26" borderId="117" xfId="0" applyFont="1" applyFill="1" applyBorder="1" applyAlignment="1">
      <alignment vertical="center" wrapText="1"/>
    </xf>
    <xf numFmtId="0" fontId="34" fillId="30" borderId="118" xfId="0" applyFont="1" applyFill="1" applyBorder="1" applyAlignment="1">
      <alignment horizontal="center" vertical="center"/>
    </xf>
    <xf numFmtId="0" fontId="35" fillId="30" borderId="119" xfId="0" applyFont="1" applyFill="1" applyBorder="1" applyAlignment="1">
      <alignment vertical="center" wrapText="1"/>
    </xf>
    <xf numFmtId="165" fontId="35" fillId="30" borderId="119" xfId="0" applyNumberFormat="1" applyFont="1" applyFill="1" applyBorder="1" applyAlignment="1">
      <alignment horizontal="center" vertical="center"/>
    </xf>
    <xf numFmtId="165" fontId="21" fillId="30" borderId="120" xfId="0" applyNumberFormat="1" applyFont="1" applyFill="1" applyBorder="1" applyAlignment="1">
      <alignment vertical="center"/>
    </xf>
    <xf numFmtId="20" fontId="36" fillId="30" borderId="120" xfId="0" applyNumberFormat="1" applyFont="1" applyFill="1" applyBorder="1" applyAlignment="1">
      <alignment horizontal="center" vertical="center" wrapText="1"/>
    </xf>
    <xf numFmtId="0" fontId="37" fillId="30" borderId="121" xfId="0" applyFont="1" applyFill="1" applyBorder="1" applyAlignment="1">
      <alignment vertical="center" wrapText="1"/>
    </xf>
    <xf numFmtId="0" fontId="38" fillId="30" borderId="121" xfId="0" applyFont="1" applyFill="1" applyBorder="1" applyAlignment="1">
      <alignment vertical="center"/>
    </xf>
    <xf numFmtId="49" fontId="38" fillId="30" borderId="121" xfId="0" applyNumberFormat="1" applyFont="1" applyFill="1" applyBorder="1" applyAlignment="1">
      <alignment vertical="center"/>
    </xf>
    <xf numFmtId="0" fontId="39" fillId="30" borderId="120" xfId="0" applyFont="1" applyFill="1" applyBorder="1" applyAlignment="1">
      <alignment vertical="center"/>
    </xf>
    <xf numFmtId="0" fontId="40" fillId="30" borderId="122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 wrapText="1" indent="1"/>
    </xf>
    <xf numFmtId="0" fontId="76" fillId="0" borderId="123" xfId="0" applyFont="1" applyBorder="1" applyAlignment="1">
      <alignment horizontal="center" vertical="center" wrapText="1"/>
    </xf>
    <xf numFmtId="0" fontId="76" fillId="0" borderId="124" xfId="0" applyFont="1" applyBorder="1" applyAlignment="1">
      <alignment horizontal="center" vertical="center" wrapText="1"/>
    </xf>
    <xf numFmtId="0" fontId="76" fillId="0" borderId="125" xfId="0" applyFont="1" applyBorder="1" applyAlignment="1">
      <alignment horizontal="center" vertical="center" wrapText="1"/>
    </xf>
    <xf numFmtId="0" fontId="42" fillId="0" borderId="78" xfId="0" applyFont="1" applyBorder="1" applyAlignment="1">
      <alignment vertical="center" wrapText="1"/>
    </xf>
    <xf numFmtId="0" fontId="36" fillId="0" borderId="124" xfId="0" applyFont="1" applyBorder="1" applyAlignment="1">
      <alignment horizontal="center" vertical="center"/>
    </xf>
    <xf numFmtId="49" fontId="36" fillId="0" borderId="124" xfId="0" applyNumberFormat="1" applyFont="1" applyBorder="1" applyAlignment="1">
      <alignment horizontal="center" vertical="center"/>
    </xf>
    <xf numFmtId="0" fontId="43" fillId="0" borderId="124" xfId="0" applyFont="1" applyBorder="1" applyAlignment="1">
      <alignment horizontal="center" vertical="center"/>
    </xf>
    <xf numFmtId="0" fontId="36" fillId="0" borderId="125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 indent="1"/>
    </xf>
    <xf numFmtId="0" fontId="76" fillId="0" borderId="126" xfId="0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0" fontId="76" fillId="0" borderId="112" xfId="0" applyFont="1" applyBorder="1" applyAlignment="1">
      <alignment horizontal="center" vertical="center" wrapText="1"/>
    </xf>
    <xf numFmtId="0" fontId="44" fillId="0" borderId="84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/>
    </xf>
    <xf numFmtId="167" fontId="45" fillId="0" borderId="61" xfId="0" applyNumberFormat="1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5" fillId="0" borderId="112" xfId="0" applyFont="1" applyBorder="1" applyAlignment="1">
      <alignment horizontal="center" vertical="center"/>
    </xf>
    <xf numFmtId="0" fontId="76" fillId="0" borderId="127" xfId="0" applyFont="1" applyBorder="1" applyAlignment="1">
      <alignment horizontal="center" vertical="center" wrapText="1"/>
    </xf>
    <xf numFmtId="0" fontId="76" fillId="0" borderId="128" xfId="0" applyFont="1" applyBorder="1" applyAlignment="1">
      <alignment horizontal="center" vertical="center" wrapText="1"/>
    </xf>
    <xf numFmtId="0" fontId="76" fillId="0" borderId="129" xfId="0" applyFont="1" applyBorder="1" applyAlignment="1">
      <alignment horizontal="center" vertical="center" wrapText="1"/>
    </xf>
    <xf numFmtId="0" fontId="47" fillId="0" borderId="130" xfId="0" applyFont="1" applyBorder="1" applyAlignment="1">
      <alignment horizontal="center" vertical="center"/>
    </xf>
    <xf numFmtId="0" fontId="47" fillId="0" borderId="128" xfId="0" applyFont="1" applyBorder="1" applyAlignment="1">
      <alignment horizontal="center" vertical="center"/>
    </xf>
    <xf numFmtId="0" fontId="47" fillId="0" borderId="128" xfId="0" applyFont="1" applyBorder="1" applyAlignment="1">
      <alignment horizontal="center" vertical="center"/>
    </xf>
    <xf numFmtId="0" fontId="47" fillId="0" borderId="129" xfId="0" applyFont="1" applyBorder="1" applyAlignment="1">
      <alignment horizontal="center" vertical="center"/>
    </xf>
    <xf numFmtId="0" fontId="30" fillId="0" borderId="0" xfId="51" applyFont="1" applyAlignment="1" applyProtection="1">
      <alignment/>
      <protection/>
    </xf>
    <xf numFmtId="0" fontId="25" fillId="0" borderId="126" xfId="0" applyFont="1" applyFill="1" applyBorder="1" applyAlignment="1">
      <alignment horizontal="center"/>
    </xf>
    <xf numFmtId="0" fontId="79" fillId="0" borderId="61" xfId="0" applyFont="1" applyFill="1" applyBorder="1" applyAlignment="1" applyProtection="1">
      <alignment horizontal="center"/>
      <protection locked="0"/>
    </xf>
    <xf numFmtId="0" fontId="25" fillId="0" borderId="61" xfId="0" applyFont="1" applyFill="1" applyBorder="1" applyAlignment="1" applyProtection="1">
      <alignment horizontal="left"/>
      <protection locked="0"/>
    </xf>
    <xf numFmtId="0" fontId="80" fillId="0" borderId="0" xfId="0" applyFont="1" applyBorder="1" applyAlignment="1">
      <alignment/>
    </xf>
    <xf numFmtId="0" fontId="80" fillId="0" borderId="61" xfId="0" applyFont="1" applyBorder="1" applyAlignment="1">
      <alignment/>
    </xf>
    <xf numFmtId="0" fontId="80" fillId="0" borderId="0" xfId="0" applyFont="1" applyFill="1" applyBorder="1" applyAlignment="1">
      <alignment/>
    </xf>
    <xf numFmtId="14" fontId="79" fillId="0" borderId="61" xfId="0" applyNumberFormat="1" applyFont="1" applyFill="1" applyBorder="1" applyAlignment="1" applyProtection="1">
      <alignment horizontal="right"/>
      <protection locked="0"/>
    </xf>
    <xf numFmtId="0" fontId="25" fillId="0" borderId="61" xfId="0" applyFont="1" applyFill="1" applyBorder="1" applyAlignment="1" applyProtection="1">
      <alignment horizontal="center"/>
      <protection locked="0"/>
    </xf>
    <xf numFmtId="49" fontId="25" fillId="0" borderId="112" xfId="0" applyNumberFormat="1" applyFont="1" applyFill="1" applyBorder="1" applyAlignment="1" applyProtection="1">
      <alignment horizontal="center" vertical="center" wrapText="1"/>
      <protection locked="0"/>
    </xf>
    <xf numFmtId="49" fontId="80" fillId="0" borderId="112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84" xfId="0" applyNumberFormat="1" applyFont="1" applyFill="1" applyBorder="1" applyAlignment="1" applyProtection="1">
      <alignment horizontal="right"/>
      <protection locked="0"/>
    </xf>
    <xf numFmtId="0" fontId="79" fillId="0" borderId="123" xfId="0" applyFont="1" applyFill="1" applyBorder="1" applyAlignment="1">
      <alignment horizontal="center"/>
    </xf>
    <xf numFmtId="0" fontId="79" fillId="0" borderId="126" xfId="0" applyFont="1" applyFill="1" applyBorder="1" applyAlignment="1">
      <alignment horizontal="center"/>
    </xf>
    <xf numFmtId="0" fontId="79" fillId="0" borderId="127" xfId="0" applyFont="1" applyFill="1" applyBorder="1" applyAlignment="1">
      <alignment horizontal="center"/>
    </xf>
    <xf numFmtId="14" fontId="79" fillId="0" borderId="124" xfId="0" applyNumberFormat="1" applyFont="1" applyFill="1" applyBorder="1" applyAlignment="1" applyProtection="1">
      <alignment horizontal="right"/>
      <protection locked="0"/>
    </xf>
    <xf numFmtId="0" fontId="79" fillId="0" borderId="124" xfId="0" applyFont="1" applyFill="1" applyBorder="1" applyAlignment="1" applyProtection="1">
      <alignment horizontal="center"/>
      <protection locked="0"/>
    </xf>
    <xf numFmtId="0" fontId="25" fillId="0" borderId="124" xfId="0" applyFont="1" applyBorder="1" applyAlignment="1" applyProtection="1">
      <alignment/>
      <protection locked="0"/>
    </xf>
    <xf numFmtId="0" fontId="25" fillId="0" borderId="124" xfId="0" applyFont="1" applyBorder="1" applyAlignment="1" applyProtection="1">
      <alignment horizontal="center"/>
      <protection locked="0"/>
    </xf>
    <xf numFmtId="49" fontId="79" fillId="0" borderId="125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1" xfId="0" applyFont="1" applyBorder="1" applyAlignment="1" applyProtection="1">
      <alignment/>
      <protection locked="0"/>
    </xf>
    <xf numFmtId="0" fontId="25" fillId="0" borderId="61" xfId="0" applyFont="1" applyBorder="1" applyAlignment="1" applyProtection="1">
      <alignment horizontal="center"/>
      <protection locked="0"/>
    </xf>
    <xf numFmtId="49" fontId="79" fillId="0" borderId="112" xfId="0" applyNumberFormat="1" applyFont="1" applyBorder="1" applyAlignment="1" applyProtection="1">
      <alignment horizontal="center" vertical="center" wrapText="1"/>
      <protection locked="0"/>
    </xf>
    <xf numFmtId="14" fontId="79" fillId="0" borderId="128" xfId="0" applyNumberFormat="1" applyFont="1" applyFill="1" applyBorder="1" applyAlignment="1" applyProtection="1">
      <alignment horizontal="right"/>
      <protection locked="0"/>
    </xf>
    <xf numFmtId="0" fontId="79" fillId="0" borderId="128" xfId="0" applyFont="1" applyFill="1" applyBorder="1" applyAlignment="1" applyProtection="1">
      <alignment horizontal="center"/>
      <protection locked="0"/>
    </xf>
    <xf numFmtId="0" fontId="25" fillId="0" borderId="128" xfId="0" applyFont="1" applyBorder="1" applyAlignment="1" applyProtection="1">
      <alignment/>
      <protection locked="0"/>
    </xf>
    <xf numFmtId="0" fontId="25" fillId="0" borderId="128" xfId="0" applyFont="1" applyFill="1" applyBorder="1" applyAlignment="1" applyProtection="1">
      <alignment horizontal="center"/>
      <protection locked="0"/>
    </xf>
    <xf numFmtId="49" fontId="79" fillId="0" borderId="129" xfId="0" applyNumberFormat="1" applyFont="1" applyBorder="1" applyAlignment="1" applyProtection="1">
      <alignment horizontal="center" vertical="center" wrapText="1"/>
      <protection locked="0"/>
    </xf>
    <xf numFmtId="0" fontId="68" fillId="22" borderId="60" xfId="0" applyFont="1" applyFill="1" applyBorder="1" applyAlignment="1" applyProtection="1">
      <alignment horizontal="center" vertical="center"/>
      <protection locked="0"/>
    </xf>
    <xf numFmtId="0" fontId="66" fillId="23" borderId="63" xfId="0" applyFont="1" applyFill="1" applyBorder="1" applyAlignment="1">
      <alignment horizontal="center" vertical="center"/>
    </xf>
    <xf numFmtId="0" fontId="25" fillId="0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124" xfId="0" applyNumberFormat="1" applyFont="1" applyFill="1" applyBorder="1" applyAlignment="1" applyProtection="1">
      <alignment horizontal="center" vertical="center"/>
      <protection locked="0"/>
    </xf>
    <xf numFmtId="0" fontId="25" fillId="0" borderId="128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82" fillId="0" borderId="6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79" fillId="0" borderId="61" xfId="0" applyFont="1" applyFill="1" applyBorder="1" applyAlignment="1" applyProtection="1">
      <alignment horizontal="left" indent="1"/>
      <protection locked="0"/>
    </xf>
    <xf numFmtId="0" fontId="79" fillId="0" borderId="124" xfId="0" applyFont="1" applyFill="1" applyBorder="1" applyAlignment="1" applyProtection="1">
      <alignment horizontal="left" indent="1"/>
      <protection locked="0"/>
    </xf>
    <xf numFmtId="0" fontId="79" fillId="0" borderId="128" xfId="0" applyFont="1" applyFill="1" applyBorder="1" applyAlignment="1" applyProtection="1">
      <alignment horizontal="left" indent="1"/>
      <protection locked="0"/>
    </xf>
    <xf numFmtId="0" fontId="60" fillId="31" borderId="131" xfId="0" applyFont="1" applyFill="1" applyBorder="1" applyAlignment="1">
      <alignment horizontal="left" vertical="center" indent="1"/>
    </xf>
    <xf numFmtId="0" fontId="60" fillId="32" borderId="132" xfId="0" applyFont="1" applyFill="1" applyBorder="1" applyAlignment="1">
      <alignment/>
    </xf>
    <xf numFmtId="0" fontId="26" fillId="32" borderId="133" xfId="0" applyFont="1" applyFill="1" applyBorder="1" applyAlignment="1">
      <alignment horizontal="center" vertical="center"/>
    </xf>
    <xf numFmtId="0" fontId="26" fillId="32" borderId="30" xfId="0" applyFont="1" applyFill="1" applyBorder="1" applyAlignment="1">
      <alignment horizontal="center" vertical="center"/>
    </xf>
    <xf numFmtId="0" fontId="26" fillId="32" borderId="27" xfId="0" applyFont="1" applyFill="1" applyBorder="1" applyAlignment="1">
      <alignment horizontal="center" vertical="center"/>
    </xf>
    <xf numFmtId="0" fontId="26" fillId="33" borderId="133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2" borderId="134" xfId="0" applyFont="1" applyFill="1" applyBorder="1" applyAlignment="1">
      <alignment horizontal="center" vertical="center"/>
    </xf>
    <xf numFmtId="0" fontId="60" fillId="32" borderId="131" xfId="0" applyFont="1" applyFill="1" applyBorder="1" applyAlignment="1">
      <alignment horizontal="left" vertical="center" indent="1"/>
    </xf>
    <xf numFmtId="0" fontId="60" fillId="33" borderId="135" xfId="0" applyFont="1" applyFill="1" applyBorder="1" applyAlignment="1">
      <alignment horizontal="left" vertical="center" indent="1"/>
    </xf>
    <xf numFmtId="0" fontId="60" fillId="33" borderId="136" xfId="0" applyFont="1" applyFill="1" applyBorder="1" applyAlignment="1">
      <alignment/>
    </xf>
    <xf numFmtId="0" fontId="26" fillId="33" borderId="137" xfId="0" applyFont="1" applyFill="1" applyBorder="1" applyAlignment="1">
      <alignment horizontal="center" vertical="center"/>
    </xf>
    <xf numFmtId="0" fontId="26" fillId="33" borderId="138" xfId="0" applyFont="1" applyFill="1" applyBorder="1" applyAlignment="1">
      <alignment horizontal="center" vertical="center"/>
    </xf>
    <xf numFmtId="0" fontId="0" fillId="32" borderId="139" xfId="0" applyFill="1" applyBorder="1" applyAlignment="1">
      <alignment/>
    </xf>
    <xf numFmtId="0" fontId="26" fillId="33" borderId="140" xfId="0" applyFont="1" applyFill="1" applyBorder="1" applyAlignment="1">
      <alignment horizontal="center" vertical="center"/>
    </xf>
    <xf numFmtId="0" fontId="60" fillId="33" borderId="131" xfId="0" applyFont="1" applyFill="1" applyBorder="1" applyAlignment="1">
      <alignment horizontal="left" vertical="center" indent="1"/>
    </xf>
    <xf numFmtId="0" fontId="60" fillId="33" borderId="141" xfId="0" applyFont="1" applyFill="1" applyBorder="1" applyAlignment="1">
      <alignment horizontal="left" vertical="center" indent="1"/>
    </xf>
    <xf numFmtId="0" fontId="60" fillId="32" borderId="142" xfId="0" applyFont="1" applyFill="1" applyBorder="1" applyAlignment="1">
      <alignment horizontal="left" vertical="center" indent="1"/>
    </xf>
    <xf numFmtId="0" fontId="60" fillId="32" borderId="143" xfId="0" applyFont="1" applyFill="1" applyBorder="1" applyAlignment="1">
      <alignment/>
    </xf>
    <xf numFmtId="0" fontId="26" fillId="32" borderId="40" xfId="0" applyFont="1" applyFill="1" applyBorder="1" applyAlignment="1">
      <alignment horizontal="center" vertical="center"/>
    </xf>
    <xf numFmtId="0" fontId="26" fillId="32" borderId="144" xfId="0" applyFont="1" applyFill="1" applyBorder="1" applyAlignment="1">
      <alignment horizontal="center" vertical="center"/>
    </xf>
    <xf numFmtId="0" fontId="26" fillId="32" borderId="41" xfId="0" applyFont="1" applyFill="1" applyBorder="1" applyAlignment="1">
      <alignment horizontal="center" vertical="center"/>
    </xf>
    <xf numFmtId="0" fontId="0" fillId="32" borderId="145" xfId="0" applyFill="1" applyBorder="1" applyAlignment="1">
      <alignment/>
    </xf>
    <xf numFmtId="0" fontId="0" fillId="32" borderId="144" xfId="0" applyFill="1" applyBorder="1" applyAlignment="1">
      <alignment/>
    </xf>
    <xf numFmtId="0" fontId="26" fillId="32" borderId="146" xfId="0" applyFont="1" applyFill="1" applyBorder="1" applyAlignment="1">
      <alignment horizontal="center" vertical="center"/>
    </xf>
    <xf numFmtId="0" fontId="60" fillId="34" borderId="147" xfId="0" applyFont="1" applyFill="1" applyBorder="1" applyAlignment="1">
      <alignment horizontal="left" vertical="center" indent="1"/>
    </xf>
    <xf numFmtId="0" fontId="60" fillId="34" borderId="148" xfId="0" applyFont="1" applyFill="1" applyBorder="1" applyAlignment="1">
      <alignment/>
    </xf>
    <xf numFmtId="0" fontId="26" fillId="34" borderId="133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6" fillId="35" borderId="30" xfId="0" applyFont="1" applyFill="1" applyBorder="1" applyAlignment="1">
      <alignment horizontal="center" vertical="center"/>
    </xf>
    <xf numFmtId="0" fontId="26" fillId="35" borderId="134" xfId="0" applyFont="1" applyFill="1" applyBorder="1" applyAlignment="1">
      <alignment horizontal="center" vertical="center"/>
    </xf>
    <xf numFmtId="0" fontId="60" fillId="35" borderId="131" xfId="0" applyFont="1" applyFill="1" applyBorder="1" applyAlignment="1">
      <alignment horizontal="left" vertical="center" indent="1"/>
    </xf>
    <xf numFmtId="0" fontId="60" fillId="34" borderId="132" xfId="0" applyFont="1" applyFill="1" applyBorder="1" applyAlignment="1">
      <alignment/>
    </xf>
    <xf numFmtId="0" fontId="26" fillId="34" borderId="134" xfId="0" applyFont="1" applyFill="1" applyBorder="1" applyAlignment="1">
      <alignment horizontal="center" vertical="center"/>
    </xf>
    <xf numFmtId="0" fontId="60" fillId="34" borderId="131" xfId="0" applyFont="1" applyFill="1" applyBorder="1" applyAlignment="1">
      <alignment horizontal="left" vertical="center" indent="1"/>
    </xf>
    <xf numFmtId="0" fontId="0" fillId="35" borderId="30" xfId="0" applyFill="1" applyBorder="1" applyAlignment="1">
      <alignment/>
    </xf>
    <xf numFmtId="0" fontId="60" fillId="36" borderId="135" xfId="0" applyFont="1" applyFill="1" applyBorder="1" applyAlignment="1">
      <alignment horizontal="left" vertical="center" indent="1"/>
    </xf>
    <xf numFmtId="0" fontId="60" fillId="36" borderId="131" xfId="0" applyFont="1" applyFill="1" applyBorder="1" applyAlignment="1">
      <alignment horizontal="left" vertical="center" indent="1"/>
    </xf>
    <xf numFmtId="0" fontId="60" fillId="36" borderId="141" xfId="0" applyFont="1" applyFill="1" applyBorder="1" applyAlignment="1">
      <alignment horizontal="left" vertical="center" indent="1"/>
    </xf>
    <xf numFmtId="0" fontId="60" fillId="37" borderId="131" xfId="0" applyFont="1" applyFill="1" applyBorder="1" applyAlignment="1">
      <alignment horizontal="left" vertical="center" indent="1"/>
    </xf>
    <xf numFmtId="0" fontId="60" fillId="38" borderId="131" xfId="0" applyFont="1" applyFill="1" applyBorder="1" applyAlignment="1">
      <alignment horizontal="left" vertical="center" indent="1"/>
    </xf>
    <xf numFmtId="0" fontId="60" fillId="37" borderId="142" xfId="0" applyFont="1" applyFill="1" applyBorder="1" applyAlignment="1">
      <alignment horizontal="left" vertical="center" indent="1"/>
    </xf>
    <xf numFmtId="0" fontId="60" fillId="2" borderId="135" xfId="0" applyFont="1" applyFill="1" applyBorder="1" applyAlignment="1">
      <alignment/>
    </xf>
    <xf numFmtId="0" fontId="60" fillId="2" borderId="147" xfId="0" applyFont="1" applyFill="1" applyBorder="1" applyAlignment="1">
      <alignment/>
    </xf>
    <xf numFmtId="0" fontId="60" fillId="0" borderId="131" xfId="0" applyFont="1" applyBorder="1" applyAlignment="1">
      <alignment/>
    </xf>
    <xf numFmtId="0" fontId="60" fillId="2" borderId="131" xfId="0" applyFont="1" applyFill="1" applyBorder="1" applyAlignment="1">
      <alignment/>
    </xf>
    <xf numFmtId="0" fontId="60" fillId="0" borderId="142" xfId="0" applyFont="1" applyBorder="1" applyAlignment="1">
      <alignment/>
    </xf>
    <xf numFmtId="0" fontId="26" fillId="2" borderId="61" xfId="0" applyFont="1" applyFill="1" applyBorder="1" applyAlignment="1">
      <alignment horizontal="center" vertical="center"/>
    </xf>
    <xf numFmtId="169" fontId="26" fillId="2" borderId="61" xfId="0" applyNumberFormat="1" applyFont="1" applyFill="1" applyBorder="1" applyAlignment="1">
      <alignment horizontal="center" vertical="center"/>
    </xf>
    <xf numFmtId="169" fontId="26" fillId="2" borderId="61" xfId="0" applyNumberFormat="1" applyFont="1" applyFill="1" applyBorder="1" applyAlignment="1">
      <alignment horizontal="center" vertical="center"/>
    </xf>
    <xf numFmtId="169" fontId="26" fillId="0" borderId="61" xfId="0" applyNumberFormat="1" applyFont="1" applyBorder="1" applyAlignment="1">
      <alignment horizontal="center" vertical="center"/>
    </xf>
    <xf numFmtId="169" fontId="0" fillId="0" borderId="61" xfId="0" applyNumberFormat="1" applyBorder="1" applyAlignment="1">
      <alignment/>
    </xf>
    <xf numFmtId="0" fontId="26" fillId="2" borderId="123" xfId="0" applyFont="1" applyFill="1" applyBorder="1" applyAlignment="1">
      <alignment horizontal="center" vertical="center"/>
    </xf>
    <xf numFmtId="0" fontId="26" fillId="2" borderId="124" xfId="0" applyFont="1" applyFill="1" applyBorder="1" applyAlignment="1">
      <alignment horizontal="center" vertical="center"/>
    </xf>
    <xf numFmtId="169" fontId="26" fillId="2" borderId="124" xfId="0" applyNumberFormat="1" applyFont="1" applyFill="1" applyBorder="1" applyAlignment="1">
      <alignment horizontal="center" vertical="center"/>
    </xf>
    <xf numFmtId="169" fontId="26" fillId="2" borderId="124" xfId="0" applyNumberFormat="1" applyFont="1" applyFill="1" applyBorder="1" applyAlignment="1">
      <alignment horizontal="center" vertical="center"/>
    </xf>
    <xf numFmtId="169" fontId="26" fillId="2" borderId="125" xfId="0" applyNumberFormat="1" applyFont="1" applyFill="1" applyBorder="1" applyAlignment="1">
      <alignment horizontal="center" vertical="center"/>
    </xf>
    <xf numFmtId="0" fontId="26" fillId="2" borderId="126" xfId="0" applyFont="1" applyFill="1" applyBorder="1" applyAlignment="1">
      <alignment horizontal="center" vertical="center"/>
    </xf>
    <xf numFmtId="169" fontId="26" fillId="2" borderId="112" xfId="0" applyNumberFormat="1" applyFont="1" applyFill="1" applyBorder="1" applyAlignment="1">
      <alignment horizontal="center" vertical="center"/>
    </xf>
    <xf numFmtId="0" fontId="26" fillId="2" borderId="127" xfId="0" applyFont="1" applyFill="1" applyBorder="1" applyAlignment="1">
      <alignment horizontal="center" vertical="center"/>
    </xf>
    <xf numFmtId="0" fontId="26" fillId="2" borderId="128" xfId="0" applyFont="1" applyFill="1" applyBorder="1" applyAlignment="1">
      <alignment horizontal="center" vertical="center"/>
    </xf>
    <xf numFmtId="169" fontId="26" fillId="2" borderId="128" xfId="0" applyNumberFormat="1" applyFont="1" applyFill="1" applyBorder="1" applyAlignment="1">
      <alignment horizontal="center" vertical="center"/>
    </xf>
    <xf numFmtId="169" fontId="26" fillId="0" borderId="128" xfId="0" applyNumberFormat="1" applyFont="1" applyBorder="1" applyAlignment="1">
      <alignment horizontal="center" vertical="center"/>
    </xf>
    <xf numFmtId="169" fontId="26" fillId="2" borderId="129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295275</xdr:rowOff>
    </xdr:from>
    <xdr:to>
      <xdr:col>1</xdr:col>
      <xdr:colOff>1428750</xdr:colOff>
      <xdr:row>5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447675" y="295275"/>
          <a:ext cx="1285875" cy="14287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7" lon="19439995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333333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</xdr:col>
      <xdr:colOff>142875</xdr:colOff>
      <xdr:row>0</xdr:row>
      <xdr:rowOff>295275</xdr:rowOff>
    </xdr:from>
    <xdr:to>
      <xdr:col>1</xdr:col>
      <xdr:colOff>1428750</xdr:colOff>
      <xdr:row>4</xdr:row>
      <xdr:rowOff>180975</xdr:rowOff>
    </xdr:to>
    <xdr:sp>
      <xdr:nvSpPr>
        <xdr:cNvPr id="2" name="WordArt 1"/>
        <xdr:cNvSpPr>
          <a:spLocks/>
        </xdr:cNvSpPr>
      </xdr:nvSpPr>
      <xdr:spPr>
        <a:xfrm>
          <a:off x="447675" y="295275"/>
          <a:ext cx="1285875" cy="12763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7" lon="19439995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333333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</xdr:col>
      <xdr:colOff>142875</xdr:colOff>
      <xdr:row>0</xdr:row>
      <xdr:rowOff>295275</xdr:rowOff>
    </xdr:from>
    <xdr:to>
      <xdr:col>1</xdr:col>
      <xdr:colOff>1428750</xdr:colOff>
      <xdr:row>5</xdr:row>
      <xdr:rowOff>47625</xdr:rowOff>
    </xdr:to>
    <xdr:sp>
      <xdr:nvSpPr>
        <xdr:cNvPr id="3" name="WordArt 1"/>
        <xdr:cNvSpPr>
          <a:spLocks/>
        </xdr:cNvSpPr>
      </xdr:nvSpPr>
      <xdr:spPr>
        <a:xfrm>
          <a:off x="447675" y="295275"/>
          <a:ext cx="1285875" cy="143827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333333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</xdr:col>
      <xdr:colOff>142875</xdr:colOff>
      <xdr:row>0</xdr:row>
      <xdr:rowOff>295275</xdr:rowOff>
    </xdr:from>
    <xdr:to>
      <xdr:col>1</xdr:col>
      <xdr:colOff>1428750</xdr:colOff>
      <xdr:row>4</xdr:row>
      <xdr:rowOff>180975</xdr:rowOff>
    </xdr:to>
    <xdr:sp>
      <xdr:nvSpPr>
        <xdr:cNvPr id="4" name="WordArt 1"/>
        <xdr:cNvSpPr>
          <a:spLocks/>
        </xdr:cNvSpPr>
      </xdr:nvSpPr>
      <xdr:spPr>
        <a:xfrm>
          <a:off x="447675" y="295275"/>
          <a:ext cx="1285875" cy="12763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333333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stucha.ludovit@centrum.sk" TargetMode="External" /><Relationship Id="rId2" Type="http://schemas.openxmlformats.org/officeDocument/2006/relationships/hyperlink" Target="mailto:R.slovacek@chello.sk," TargetMode="External" /><Relationship Id="rId3" Type="http://schemas.openxmlformats.org/officeDocument/2006/relationships/hyperlink" Target="mailto:v.rosenberg@vub.sk" TargetMode="External" /><Relationship Id="rId4" Type="http://schemas.openxmlformats.org/officeDocument/2006/relationships/hyperlink" Target="mailto:GehryJozef@stonline.sk," TargetMode="External" /><Relationship Id="rId5" Type="http://schemas.openxmlformats.org/officeDocument/2006/relationships/hyperlink" Target="mailto:viliam.janko@gmail.com" TargetMode="External" /><Relationship Id="rId6" Type="http://schemas.openxmlformats.org/officeDocument/2006/relationships/hyperlink" Target="mailto:alojz.barbirik@gmail.com" TargetMode="External" /><Relationship Id="rId7" Type="http://schemas.openxmlformats.org/officeDocument/2006/relationships/hyperlink" Target="mailto:lcsorgei@zoznam.sk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zoomScalePageLayoutView="0" workbookViewId="0" topLeftCell="A1">
      <selection activeCell="M15" sqref="M15:M16"/>
    </sheetView>
  </sheetViews>
  <sheetFormatPr defaultColWidth="9.140625" defaultRowHeight="12.75"/>
  <cols>
    <col min="1" max="1" width="4.7109375" style="0" customWidth="1"/>
    <col min="2" max="2" width="11.140625" style="0" customWidth="1"/>
    <col min="3" max="3" width="23.8515625" style="0" customWidth="1"/>
    <col min="4" max="4" width="17.8515625" style="0" customWidth="1"/>
    <col min="5" max="6" width="7.7109375" style="0" customWidth="1"/>
    <col min="7" max="7" width="21.8515625" style="318" bestFit="1" customWidth="1"/>
    <col min="8" max="8" width="28.28125" style="0" customWidth="1"/>
    <col min="9" max="9" width="11.00390625" style="0" customWidth="1"/>
    <col min="10" max="10" width="24.8515625" style="0" customWidth="1"/>
  </cols>
  <sheetData>
    <row r="1" spans="1:52" s="120" customFormat="1" ht="22.5" customHeight="1" thickBot="1">
      <c r="A1" s="111" t="s">
        <v>83</v>
      </c>
      <c r="B1" s="112"/>
      <c r="C1" s="113"/>
      <c r="D1" s="114" t="s">
        <v>84</v>
      </c>
      <c r="E1" s="115" t="s">
        <v>85</v>
      </c>
      <c r="F1" s="116"/>
      <c r="G1" s="311"/>
      <c r="H1" s="117" t="s">
        <v>86</v>
      </c>
      <c r="I1" s="118" t="s">
        <v>87</v>
      </c>
      <c r="J1" s="11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52" s="120" customFormat="1" ht="13.5" customHeight="1">
      <c r="A2" s="121" t="s">
        <v>74</v>
      </c>
      <c r="B2" s="122" t="s">
        <v>88</v>
      </c>
      <c r="C2" s="123" t="s">
        <v>89</v>
      </c>
      <c r="D2" s="123" t="s">
        <v>90</v>
      </c>
      <c r="E2" s="124" t="s">
        <v>91</v>
      </c>
      <c r="F2" s="124" t="s">
        <v>92</v>
      </c>
      <c r="G2" s="312" t="s">
        <v>93</v>
      </c>
      <c r="H2" s="125" t="s">
        <v>94</v>
      </c>
      <c r="I2" s="126" t="s">
        <v>95</v>
      </c>
      <c r="J2" s="127" t="s">
        <v>96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2" s="285" customFormat="1" ht="15" customHeight="1">
      <c r="A3" s="281" t="s">
        <v>97</v>
      </c>
      <c r="B3" s="287">
        <v>41392</v>
      </c>
      <c r="C3" s="319" t="s">
        <v>98</v>
      </c>
      <c r="D3" s="282" t="s">
        <v>99</v>
      </c>
      <c r="E3" s="282"/>
      <c r="F3" s="282"/>
      <c r="G3" s="313" t="s">
        <v>100</v>
      </c>
      <c r="H3" s="283" t="s">
        <v>101</v>
      </c>
      <c r="I3" s="288" t="s">
        <v>102</v>
      </c>
      <c r="J3" s="289" t="s">
        <v>103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</row>
    <row r="4" spans="1:52" s="285" customFormat="1" ht="15" customHeight="1">
      <c r="A4" s="281" t="s">
        <v>104</v>
      </c>
      <c r="B4" s="287">
        <v>41399</v>
      </c>
      <c r="C4" s="319" t="s">
        <v>105</v>
      </c>
      <c r="D4" s="282" t="s">
        <v>99</v>
      </c>
      <c r="E4" s="282"/>
      <c r="F4" s="282"/>
      <c r="G4" s="313" t="s">
        <v>100</v>
      </c>
      <c r="H4" s="283" t="s">
        <v>101</v>
      </c>
      <c r="I4" s="288" t="s">
        <v>106</v>
      </c>
      <c r="J4" s="289" t="s">
        <v>103</v>
      </c>
      <c r="K4" s="286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</row>
    <row r="5" spans="1:52" s="285" customFormat="1" ht="15" customHeight="1">
      <c r="A5" s="281" t="s">
        <v>107</v>
      </c>
      <c r="B5" s="287">
        <v>41406</v>
      </c>
      <c r="C5" s="319" t="s">
        <v>108</v>
      </c>
      <c r="D5" s="282" t="s">
        <v>99</v>
      </c>
      <c r="E5" s="282"/>
      <c r="F5" s="282"/>
      <c r="G5" s="313" t="s">
        <v>100</v>
      </c>
      <c r="H5" s="283" t="s">
        <v>101</v>
      </c>
      <c r="I5" s="288" t="s">
        <v>109</v>
      </c>
      <c r="J5" s="289" t="s">
        <v>103</v>
      </c>
      <c r="K5" s="286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</row>
    <row r="6" spans="1:52" s="285" customFormat="1" ht="15" customHeight="1">
      <c r="A6" s="281" t="s">
        <v>110</v>
      </c>
      <c r="B6" s="287">
        <v>41413</v>
      </c>
      <c r="C6" s="319" t="s">
        <v>111</v>
      </c>
      <c r="D6" s="282" t="s">
        <v>99</v>
      </c>
      <c r="E6" s="282"/>
      <c r="F6" s="282"/>
      <c r="G6" s="313" t="s">
        <v>112</v>
      </c>
      <c r="H6" s="283" t="s">
        <v>101</v>
      </c>
      <c r="I6" s="288" t="s">
        <v>113</v>
      </c>
      <c r="J6" s="289" t="s">
        <v>103</v>
      </c>
      <c r="K6" s="286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</row>
    <row r="7" spans="1:52" s="285" customFormat="1" ht="15" customHeight="1">
      <c r="A7" s="281" t="s">
        <v>114</v>
      </c>
      <c r="B7" s="287">
        <v>41420</v>
      </c>
      <c r="C7" s="319" t="s">
        <v>115</v>
      </c>
      <c r="D7" s="282" t="s">
        <v>116</v>
      </c>
      <c r="E7" s="282"/>
      <c r="F7" s="282"/>
      <c r="G7" s="313" t="s">
        <v>112</v>
      </c>
      <c r="H7" s="283" t="s">
        <v>101</v>
      </c>
      <c r="I7" s="288" t="s">
        <v>117</v>
      </c>
      <c r="J7" s="289" t="s">
        <v>118</v>
      </c>
      <c r="K7" s="286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</row>
    <row r="8" spans="1:52" s="285" customFormat="1" ht="15" customHeight="1">
      <c r="A8" s="281" t="s">
        <v>119</v>
      </c>
      <c r="B8" s="287">
        <v>41427</v>
      </c>
      <c r="C8" s="319" t="s">
        <v>120</v>
      </c>
      <c r="D8" s="282" t="s">
        <v>121</v>
      </c>
      <c r="E8" s="282" t="s">
        <v>122</v>
      </c>
      <c r="F8" s="282"/>
      <c r="G8" s="313" t="s">
        <v>123</v>
      </c>
      <c r="H8" s="283" t="s">
        <v>124</v>
      </c>
      <c r="I8" s="288" t="s">
        <v>125</v>
      </c>
      <c r="J8" s="290" t="s">
        <v>126</v>
      </c>
      <c r="K8" s="286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</row>
    <row r="9" spans="1:52" s="285" customFormat="1" ht="15" customHeight="1">
      <c r="A9" s="281" t="s">
        <v>127</v>
      </c>
      <c r="B9" s="287">
        <v>41434</v>
      </c>
      <c r="C9" s="319" t="s">
        <v>128</v>
      </c>
      <c r="D9" s="282" t="s">
        <v>116</v>
      </c>
      <c r="E9" s="282" t="s">
        <v>122</v>
      </c>
      <c r="F9" s="282" t="s">
        <v>129</v>
      </c>
      <c r="G9" s="313" t="s">
        <v>112</v>
      </c>
      <c r="H9" s="283" t="s">
        <v>130</v>
      </c>
      <c r="I9" s="288" t="s">
        <v>131</v>
      </c>
      <c r="J9" s="289" t="s">
        <v>118</v>
      </c>
      <c r="K9" s="286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</row>
    <row r="10" spans="1:52" s="285" customFormat="1" ht="15" customHeight="1">
      <c r="A10" s="281" t="s">
        <v>132</v>
      </c>
      <c r="B10" s="287">
        <v>41440</v>
      </c>
      <c r="C10" s="319" t="s">
        <v>108</v>
      </c>
      <c r="D10" s="282" t="s">
        <v>99</v>
      </c>
      <c r="E10" s="282"/>
      <c r="F10" s="282"/>
      <c r="G10" s="313" t="s">
        <v>100</v>
      </c>
      <c r="H10" s="283" t="s">
        <v>101</v>
      </c>
      <c r="I10" s="288" t="s">
        <v>109</v>
      </c>
      <c r="J10" s="289" t="s">
        <v>103</v>
      </c>
      <c r="K10" s="286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</row>
    <row r="11" spans="1:52" s="285" customFormat="1" ht="15" customHeight="1">
      <c r="A11" s="281" t="s">
        <v>133</v>
      </c>
      <c r="B11" s="291">
        <v>41440</v>
      </c>
      <c r="C11" s="319" t="s">
        <v>134</v>
      </c>
      <c r="D11" s="282" t="s">
        <v>135</v>
      </c>
      <c r="E11" s="282" t="s">
        <v>122</v>
      </c>
      <c r="F11" s="282" t="s">
        <v>129</v>
      </c>
      <c r="G11" s="313" t="s">
        <v>136</v>
      </c>
      <c r="H11" s="283" t="s">
        <v>130</v>
      </c>
      <c r="I11" s="288" t="s">
        <v>137</v>
      </c>
      <c r="J11" s="289" t="s">
        <v>138</v>
      </c>
      <c r="K11" s="286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</row>
    <row r="12" spans="1:52" s="285" customFormat="1" ht="15" customHeight="1">
      <c r="A12" s="281" t="s">
        <v>139</v>
      </c>
      <c r="B12" s="291">
        <v>41448</v>
      </c>
      <c r="C12" s="319" t="s">
        <v>140</v>
      </c>
      <c r="D12" s="282" t="s">
        <v>116</v>
      </c>
      <c r="E12" s="282"/>
      <c r="F12" s="282"/>
      <c r="G12" s="313" t="s">
        <v>112</v>
      </c>
      <c r="H12" s="283" t="s">
        <v>101</v>
      </c>
      <c r="I12" s="288" t="s">
        <v>141</v>
      </c>
      <c r="J12" s="289" t="s">
        <v>118</v>
      </c>
      <c r="K12" s="286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</row>
    <row r="13" spans="1:52" s="285" customFormat="1" ht="15" customHeight="1">
      <c r="A13" s="281" t="s">
        <v>142</v>
      </c>
      <c r="B13" s="291">
        <v>41453</v>
      </c>
      <c r="C13" s="319" t="s">
        <v>143</v>
      </c>
      <c r="D13" s="282" t="s">
        <v>144</v>
      </c>
      <c r="E13" s="282"/>
      <c r="F13" s="282"/>
      <c r="G13" s="313">
        <v>0</v>
      </c>
      <c r="H13" s="283" t="s">
        <v>145</v>
      </c>
      <c r="I13" s="288" t="s">
        <v>146</v>
      </c>
      <c r="J13" s="289" t="s">
        <v>147</v>
      </c>
      <c r="K13" s="286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</row>
    <row r="14" spans="1:52" s="285" customFormat="1" ht="15" customHeight="1">
      <c r="A14" s="281" t="s">
        <v>148</v>
      </c>
      <c r="B14" s="291">
        <v>41454</v>
      </c>
      <c r="C14" s="319" t="s">
        <v>140</v>
      </c>
      <c r="D14" s="282" t="s">
        <v>116</v>
      </c>
      <c r="E14" s="282"/>
      <c r="F14" s="282"/>
      <c r="G14" s="313" t="s">
        <v>112</v>
      </c>
      <c r="H14" s="283" t="s">
        <v>101</v>
      </c>
      <c r="I14" s="288" t="s">
        <v>141</v>
      </c>
      <c r="J14" s="289" t="s">
        <v>118</v>
      </c>
      <c r="K14" s="286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</row>
    <row r="15" spans="1:52" s="285" customFormat="1" ht="15" customHeight="1">
      <c r="A15" s="281" t="s">
        <v>149</v>
      </c>
      <c r="B15" s="291">
        <v>41454</v>
      </c>
      <c r="C15" s="319" t="s">
        <v>134</v>
      </c>
      <c r="D15" s="282" t="s">
        <v>135</v>
      </c>
      <c r="E15" s="282" t="s">
        <v>122</v>
      </c>
      <c r="F15" s="282" t="s">
        <v>129</v>
      </c>
      <c r="G15" s="313" t="s">
        <v>136</v>
      </c>
      <c r="H15" s="283" t="s">
        <v>130</v>
      </c>
      <c r="I15" s="288" t="s">
        <v>137</v>
      </c>
      <c r="J15" s="290" t="s">
        <v>138</v>
      </c>
      <c r="K15" s="286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</row>
    <row r="16" spans="1:52" s="285" customFormat="1" ht="15" customHeight="1">
      <c r="A16" s="281" t="s">
        <v>150</v>
      </c>
      <c r="B16" s="291">
        <v>41461</v>
      </c>
      <c r="C16" s="319" t="s">
        <v>140</v>
      </c>
      <c r="D16" s="282" t="s">
        <v>116</v>
      </c>
      <c r="E16" s="282"/>
      <c r="F16" s="282"/>
      <c r="G16" s="313" t="s">
        <v>112</v>
      </c>
      <c r="H16" s="283" t="s">
        <v>101</v>
      </c>
      <c r="I16" s="288" t="s">
        <v>141</v>
      </c>
      <c r="J16" s="289" t="s">
        <v>118</v>
      </c>
      <c r="K16" s="286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</row>
    <row r="17" spans="1:52" s="285" customFormat="1" ht="15" customHeight="1">
      <c r="A17" s="281" t="s">
        <v>151</v>
      </c>
      <c r="B17" s="291">
        <v>41469</v>
      </c>
      <c r="C17" s="319" t="s">
        <v>152</v>
      </c>
      <c r="D17" s="282" t="s">
        <v>121</v>
      </c>
      <c r="E17" s="282" t="s">
        <v>122</v>
      </c>
      <c r="F17" s="282" t="s">
        <v>129</v>
      </c>
      <c r="G17" s="313" t="s">
        <v>123</v>
      </c>
      <c r="H17" s="283" t="s">
        <v>130</v>
      </c>
      <c r="I17" s="288" t="s">
        <v>125</v>
      </c>
      <c r="J17" s="289" t="s">
        <v>153</v>
      </c>
      <c r="K17" s="286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</row>
    <row r="18" spans="1:52" s="285" customFormat="1" ht="15" customHeight="1">
      <c r="A18" s="281" t="s">
        <v>154</v>
      </c>
      <c r="B18" s="291">
        <v>41469</v>
      </c>
      <c r="C18" s="319" t="s">
        <v>134</v>
      </c>
      <c r="D18" s="282" t="s">
        <v>135</v>
      </c>
      <c r="E18" s="282" t="s">
        <v>122</v>
      </c>
      <c r="F18" s="282" t="s">
        <v>129</v>
      </c>
      <c r="G18" s="313" t="s">
        <v>136</v>
      </c>
      <c r="H18" s="283" t="s">
        <v>130</v>
      </c>
      <c r="I18" s="288" t="s">
        <v>137</v>
      </c>
      <c r="J18" s="290" t="s">
        <v>138</v>
      </c>
      <c r="K18" s="286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</row>
    <row r="19" spans="1:52" s="285" customFormat="1" ht="15" customHeight="1">
      <c r="A19" s="281" t="s">
        <v>155</v>
      </c>
      <c r="B19" s="291">
        <v>41476</v>
      </c>
      <c r="C19" s="319" t="s">
        <v>140</v>
      </c>
      <c r="D19" s="282" t="s">
        <v>116</v>
      </c>
      <c r="E19" s="282"/>
      <c r="F19" s="282"/>
      <c r="G19" s="313" t="s">
        <v>112</v>
      </c>
      <c r="H19" s="283" t="s">
        <v>101</v>
      </c>
      <c r="I19" s="288" t="s">
        <v>141</v>
      </c>
      <c r="J19" s="289" t="s">
        <v>118</v>
      </c>
      <c r="K19" s="286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</row>
    <row r="20" spans="1:52" s="285" customFormat="1" ht="15" customHeight="1" thickBot="1">
      <c r="A20" s="281" t="s">
        <v>156</v>
      </c>
      <c r="B20" s="291">
        <v>41483</v>
      </c>
      <c r="C20" s="319" t="s">
        <v>152</v>
      </c>
      <c r="D20" s="282" t="s">
        <v>121</v>
      </c>
      <c r="E20" s="282" t="s">
        <v>122</v>
      </c>
      <c r="F20" s="282" t="s">
        <v>129</v>
      </c>
      <c r="G20" s="313" t="s">
        <v>123</v>
      </c>
      <c r="H20" s="283" t="s">
        <v>130</v>
      </c>
      <c r="I20" s="288" t="s">
        <v>125</v>
      </c>
      <c r="J20" s="289" t="s">
        <v>153</v>
      </c>
      <c r="K20" s="286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</row>
    <row r="21" spans="1:52" s="120" customFormat="1" ht="15" customHeight="1">
      <c r="A21" s="128" t="s">
        <v>157</v>
      </c>
      <c r="B21" s="129"/>
      <c r="C21" s="129"/>
      <c r="D21" s="129"/>
      <c r="E21" s="129"/>
      <c r="F21" s="129"/>
      <c r="G21" s="129"/>
      <c r="H21" s="129"/>
      <c r="I21" s="129"/>
      <c r="J21" s="130"/>
      <c r="K21" s="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120" customFormat="1" ht="15" customHeight="1" thickBot="1">
      <c r="A22" s="131"/>
      <c r="B22" s="132"/>
      <c r="C22" s="132"/>
      <c r="D22" s="132"/>
      <c r="E22" s="132"/>
      <c r="F22" s="132"/>
      <c r="G22" s="132"/>
      <c r="H22" s="132"/>
      <c r="I22" s="132"/>
      <c r="J22" s="133"/>
      <c r="K22" s="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302" customFormat="1" ht="15" customHeight="1">
      <c r="A23" s="292" t="s">
        <v>97</v>
      </c>
      <c r="B23" s="295">
        <v>41511</v>
      </c>
      <c r="C23" s="320" t="s">
        <v>98</v>
      </c>
      <c r="D23" s="296" t="s">
        <v>158</v>
      </c>
      <c r="E23" s="296"/>
      <c r="F23" s="296"/>
      <c r="G23" s="314" t="s">
        <v>159</v>
      </c>
      <c r="H23" s="297" t="s">
        <v>101</v>
      </c>
      <c r="I23" s="298" t="s">
        <v>102</v>
      </c>
      <c r="J23" s="299" t="s">
        <v>160</v>
      </c>
      <c r="K23" s="300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</row>
    <row r="24" spans="1:52" s="302" customFormat="1" ht="15" customHeight="1">
      <c r="A24" s="293" t="s">
        <v>104</v>
      </c>
      <c r="B24" s="287">
        <v>41518</v>
      </c>
      <c r="C24" s="319" t="s">
        <v>105</v>
      </c>
      <c r="D24" s="282" t="s">
        <v>158</v>
      </c>
      <c r="E24" s="282"/>
      <c r="F24" s="282"/>
      <c r="G24" s="313" t="s">
        <v>159</v>
      </c>
      <c r="H24" s="303" t="s">
        <v>101</v>
      </c>
      <c r="I24" s="304" t="s">
        <v>106</v>
      </c>
      <c r="J24" s="305" t="s">
        <v>160</v>
      </c>
      <c r="K24" s="300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</row>
    <row r="25" spans="1:52" s="302" customFormat="1" ht="15" customHeight="1">
      <c r="A25" s="293" t="s">
        <v>107</v>
      </c>
      <c r="B25" s="287">
        <v>41525</v>
      </c>
      <c r="C25" s="319" t="s">
        <v>108</v>
      </c>
      <c r="D25" s="282" t="s">
        <v>158</v>
      </c>
      <c r="E25" s="282"/>
      <c r="F25" s="282"/>
      <c r="G25" s="313" t="s">
        <v>159</v>
      </c>
      <c r="H25" s="303" t="s">
        <v>101</v>
      </c>
      <c r="I25" s="288" t="s">
        <v>109</v>
      </c>
      <c r="J25" s="305" t="s">
        <v>160</v>
      </c>
      <c r="K25" s="300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</row>
    <row r="26" spans="1:52" s="302" customFormat="1" ht="15" customHeight="1">
      <c r="A26" s="293" t="s">
        <v>110</v>
      </c>
      <c r="B26" s="287">
        <v>41532</v>
      </c>
      <c r="C26" s="319" t="s">
        <v>111</v>
      </c>
      <c r="D26" s="282" t="s">
        <v>158</v>
      </c>
      <c r="E26" s="282"/>
      <c r="F26" s="282"/>
      <c r="G26" s="313" t="s">
        <v>161</v>
      </c>
      <c r="H26" s="303" t="s">
        <v>101</v>
      </c>
      <c r="I26" s="304" t="s">
        <v>113</v>
      </c>
      <c r="J26" s="305" t="s">
        <v>160</v>
      </c>
      <c r="K26" s="300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</row>
    <row r="27" spans="1:52" s="302" customFormat="1" ht="15" customHeight="1">
      <c r="A27" s="293" t="s">
        <v>114</v>
      </c>
      <c r="B27" s="287">
        <v>41539</v>
      </c>
      <c r="C27" s="319" t="s">
        <v>140</v>
      </c>
      <c r="D27" s="282" t="s">
        <v>158</v>
      </c>
      <c r="E27" s="282"/>
      <c r="F27" s="282"/>
      <c r="G27" s="313" t="s">
        <v>161</v>
      </c>
      <c r="H27" s="303" t="s">
        <v>101</v>
      </c>
      <c r="I27" s="288" t="s">
        <v>141</v>
      </c>
      <c r="J27" s="305" t="s">
        <v>160</v>
      </c>
      <c r="K27" s="300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</row>
    <row r="28" spans="1:52" s="302" customFormat="1" ht="15" customHeight="1" thickBot="1">
      <c r="A28" s="294" t="s">
        <v>119</v>
      </c>
      <c r="B28" s="306">
        <v>41546</v>
      </c>
      <c r="C28" s="321" t="s">
        <v>162</v>
      </c>
      <c r="D28" s="307" t="s">
        <v>163</v>
      </c>
      <c r="E28" s="307"/>
      <c r="F28" s="307"/>
      <c r="G28" s="315">
        <v>0</v>
      </c>
      <c r="H28" s="308" t="s">
        <v>164</v>
      </c>
      <c r="I28" s="309" t="s">
        <v>131</v>
      </c>
      <c r="J28" s="310"/>
      <c r="K28" s="300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</row>
    <row r="29" spans="1:11" s="60" customFormat="1" ht="15" customHeight="1" thickBot="1">
      <c r="A29" s="135" t="s">
        <v>207</v>
      </c>
      <c r="B29" s="134" t="s">
        <v>165</v>
      </c>
      <c r="D29" s="134"/>
      <c r="E29" s="134"/>
      <c r="F29" s="134"/>
      <c r="G29" s="316"/>
      <c r="H29" s="134"/>
      <c r="I29" s="134"/>
      <c r="J29" s="134"/>
      <c r="K29" s="9"/>
    </row>
    <row r="30" spans="1:10" ht="16.5" thickBot="1">
      <c r="A30" s="136"/>
      <c r="B30" s="136" t="s">
        <v>166</v>
      </c>
      <c r="D30" s="136"/>
      <c r="E30" s="136"/>
      <c r="F30" s="136"/>
      <c r="G30" s="317" t="s">
        <v>167</v>
      </c>
      <c r="H30" s="137"/>
      <c r="I30" s="138"/>
      <c r="J30" s="139"/>
    </row>
    <row r="31" spans="1:10" ht="15.75">
      <c r="A31" s="140" t="s">
        <v>168</v>
      </c>
      <c r="B31" s="134" t="s">
        <v>169</v>
      </c>
      <c r="D31" s="140"/>
      <c r="E31" s="140"/>
      <c r="F31" s="140"/>
      <c r="G31" s="317" t="s">
        <v>170</v>
      </c>
      <c r="H31" s="137"/>
      <c r="I31" s="141"/>
      <c r="J31" s="142"/>
    </row>
    <row r="32" spans="1:10" ht="16.5" thickBot="1">
      <c r="A32" s="140"/>
      <c r="B32" s="136" t="s">
        <v>208</v>
      </c>
      <c r="D32" s="140"/>
      <c r="E32" s="140"/>
      <c r="F32" s="140"/>
      <c r="G32" s="317" t="s">
        <v>171</v>
      </c>
      <c r="H32" s="137"/>
      <c r="I32" s="143"/>
      <c r="J32" s="144"/>
    </row>
    <row r="33" spans="1:10" ht="16.5" thickBot="1">
      <c r="A33" s="140"/>
      <c r="B33" s="134" t="s">
        <v>172</v>
      </c>
      <c r="D33" s="140"/>
      <c r="E33" s="140"/>
      <c r="F33" s="140"/>
      <c r="G33" s="317" t="s">
        <v>173</v>
      </c>
      <c r="H33" s="137"/>
      <c r="I33" s="145"/>
      <c r="J33" s="146"/>
    </row>
    <row r="34" spans="1:10" ht="16.5" thickBot="1">
      <c r="A34" s="140"/>
      <c r="B34" s="136" t="s">
        <v>174</v>
      </c>
      <c r="D34" s="140"/>
      <c r="E34" s="140"/>
      <c r="F34" s="140"/>
      <c r="G34" s="317" t="s">
        <v>175</v>
      </c>
      <c r="H34" s="137"/>
      <c r="I34" s="147"/>
      <c r="J34" s="148"/>
    </row>
    <row r="35" ht="15.75">
      <c r="B35" s="134" t="s">
        <v>176</v>
      </c>
    </row>
  </sheetData>
  <sheetProtection/>
  <mergeCells count="8">
    <mergeCell ref="I33:J33"/>
    <mergeCell ref="I34:J34"/>
    <mergeCell ref="A1:C1"/>
    <mergeCell ref="E1:F1"/>
    <mergeCell ref="I1:J1"/>
    <mergeCell ref="A21:J22"/>
    <mergeCell ref="I30:J30"/>
    <mergeCell ref="I31:J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A1" sqref="A1:IV16384"/>
    </sheetView>
  </sheetViews>
  <sheetFormatPr defaultColWidth="9.00390625" defaultRowHeight="12.75"/>
  <cols>
    <col min="1" max="1" width="4.57421875" style="0" customWidth="1"/>
    <col min="2" max="2" width="21.421875" style="0" customWidth="1"/>
    <col min="3" max="10" width="10.140625" style="0" customWidth="1"/>
    <col min="11" max="11" width="12.140625" style="0" customWidth="1"/>
    <col min="12" max="12" width="11.421875" style="0" customWidth="1"/>
    <col min="13" max="13" width="23.7109375" style="0" customWidth="1"/>
    <col min="14" max="15" width="17.8515625" style="0" customWidth="1"/>
    <col min="16" max="16" width="20.140625" style="1" customWidth="1"/>
    <col min="17" max="17" width="18.00390625" style="0" customWidth="1"/>
  </cols>
  <sheetData>
    <row r="1" spans="1:17" ht="39.75" customHeight="1">
      <c r="A1" s="149" t="s">
        <v>0</v>
      </c>
      <c r="B1" s="150"/>
      <c r="C1" s="151" t="s">
        <v>1</v>
      </c>
      <c r="D1" s="152" t="s">
        <v>2</v>
      </c>
      <c r="E1" s="153" t="s">
        <v>3</v>
      </c>
      <c r="F1" s="152" t="s">
        <v>4</v>
      </c>
      <c r="G1" s="152" t="s">
        <v>5</v>
      </c>
      <c r="H1" s="152" t="s">
        <v>6</v>
      </c>
      <c r="I1" s="152" t="s">
        <v>7</v>
      </c>
      <c r="J1" s="152" t="s">
        <v>177</v>
      </c>
      <c r="K1" s="154" t="s">
        <v>8</v>
      </c>
      <c r="L1" s="155"/>
      <c r="M1" s="156" t="s">
        <v>9</v>
      </c>
      <c r="N1" s="157" t="s">
        <v>10</v>
      </c>
      <c r="O1" s="158" t="s">
        <v>11</v>
      </c>
      <c r="P1" s="159" t="s">
        <v>12</v>
      </c>
      <c r="Q1" s="160" t="s">
        <v>13</v>
      </c>
    </row>
    <row r="2" spans="1:17" ht="23.25" customHeight="1">
      <c r="A2" s="161"/>
      <c r="B2" s="162"/>
      <c r="C2" s="163">
        <v>41393</v>
      </c>
      <c r="D2" s="164">
        <v>41399</v>
      </c>
      <c r="E2" s="164">
        <v>41406</v>
      </c>
      <c r="F2" s="164">
        <v>41413</v>
      </c>
      <c r="G2" s="164">
        <v>41420</v>
      </c>
      <c r="H2" s="164">
        <v>41427</v>
      </c>
      <c r="I2" s="164">
        <v>41434</v>
      </c>
      <c r="J2" s="164">
        <v>41448</v>
      </c>
      <c r="K2" s="165">
        <v>41440</v>
      </c>
      <c r="L2" s="166"/>
      <c r="M2" s="167"/>
      <c r="N2" s="168"/>
      <c r="O2" s="169"/>
      <c r="P2" s="170"/>
      <c r="Q2" s="171"/>
    </row>
    <row r="3" spans="1:17" ht="23.25" customHeight="1">
      <c r="A3" s="161"/>
      <c r="B3" s="162"/>
      <c r="C3" s="172">
        <v>41511</v>
      </c>
      <c r="D3" s="173">
        <v>41518</v>
      </c>
      <c r="E3" s="173">
        <v>41440</v>
      </c>
      <c r="F3" s="173">
        <v>41532</v>
      </c>
      <c r="G3" s="164"/>
      <c r="H3" s="164">
        <v>41469</v>
      </c>
      <c r="I3" s="174">
        <v>41546</v>
      </c>
      <c r="J3" s="175">
        <v>41454</v>
      </c>
      <c r="K3" s="176">
        <v>41454</v>
      </c>
      <c r="L3" s="177"/>
      <c r="M3" s="167"/>
      <c r="N3" s="168"/>
      <c r="O3" s="169"/>
      <c r="P3" s="170"/>
      <c r="Q3" s="171"/>
    </row>
    <row r="4" spans="1:17" ht="23.25" customHeight="1">
      <c r="A4" s="161"/>
      <c r="B4" s="162"/>
      <c r="C4" s="178"/>
      <c r="D4" s="179"/>
      <c r="E4" s="179">
        <v>41525</v>
      </c>
      <c r="F4" s="179"/>
      <c r="G4" s="174"/>
      <c r="H4" s="174">
        <v>41484</v>
      </c>
      <c r="I4" s="175"/>
      <c r="J4" s="175">
        <v>41461</v>
      </c>
      <c r="K4" s="176">
        <v>41469</v>
      </c>
      <c r="L4" s="177"/>
      <c r="M4" s="180"/>
      <c r="N4" s="168"/>
      <c r="O4" s="169"/>
      <c r="P4" s="170"/>
      <c r="Q4" s="171"/>
    </row>
    <row r="5" spans="1:17" ht="23.25" customHeight="1">
      <c r="A5" s="161"/>
      <c r="B5" s="162"/>
      <c r="C5" s="181"/>
      <c r="D5" s="182"/>
      <c r="E5" s="182"/>
      <c r="F5" s="182"/>
      <c r="G5" s="174"/>
      <c r="H5" s="183"/>
      <c r="I5" s="183"/>
      <c r="J5" s="183">
        <v>41476</v>
      </c>
      <c r="K5" s="184"/>
      <c r="L5" s="185"/>
      <c r="M5" s="180"/>
      <c r="N5" s="168"/>
      <c r="O5" s="169"/>
      <c r="P5" s="170"/>
      <c r="Q5" s="171"/>
    </row>
    <row r="6" spans="1:17" ht="23.25" customHeight="1" thickBot="1">
      <c r="A6" s="186"/>
      <c r="B6" s="187"/>
      <c r="C6" s="188"/>
      <c r="D6" s="189"/>
      <c r="E6" s="189"/>
      <c r="F6" s="189"/>
      <c r="G6" s="190"/>
      <c r="H6" s="191"/>
      <c r="I6" s="189"/>
      <c r="J6" s="189">
        <v>41539</v>
      </c>
      <c r="K6" s="191"/>
      <c r="L6" s="192"/>
      <c r="M6" s="193"/>
      <c r="N6" s="194"/>
      <c r="O6" s="195"/>
      <c r="P6" s="196"/>
      <c r="Q6" s="197"/>
    </row>
    <row r="7" spans="1:17" ht="51" customHeight="1" thickTop="1">
      <c r="A7" s="198">
        <v>1</v>
      </c>
      <c r="B7" s="199" t="s">
        <v>178</v>
      </c>
      <c r="C7" s="200">
        <v>0.6666666666666666</v>
      </c>
      <c r="D7" s="200">
        <v>0.6666666666666666</v>
      </c>
      <c r="E7" s="200">
        <v>0.6666666666666666</v>
      </c>
      <c r="F7" s="200">
        <v>0.625</v>
      </c>
      <c r="G7" s="200">
        <v>0.5416666666666666</v>
      </c>
      <c r="H7" s="200">
        <v>0.3333333333333333</v>
      </c>
      <c r="I7" s="201">
        <v>0.5</v>
      </c>
      <c r="J7" s="200">
        <v>0.625</v>
      </c>
      <c r="K7" s="202" t="s">
        <v>179</v>
      </c>
      <c r="L7" s="203"/>
      <c r="M7" s="204" t="s">
        <v>180</v>
      </c>
      <c r="N7" s="205" t="s">
        <v>181</v>
      </c>
      <c r="O7" s="206" t="s">
        <v>182</v>
      </c>
      <c r="P7" s="207"/>
      <c r="Q7" s="208"/>
    </row>
    <row r="8" spans="1:17" ht="51" customHeight="1">
      <c r="A8" s="209">
        <v>2</v>
      </c>
      <c r="B8" s="210" t="s">
        <v>183</v>
      </c>
      <c r="C8" s="211">
        <v>0.7013888888888888</v>
      </c>
      <c r="D8" s="211">
        <v>0.7013888888888888</v>
      </c>
      <c r="E8" s="211">
        <v>0.7013888888888888</v>
      </c>
      <c r="F8" s="211">
        <v>0.6597222222222222</v>
      </c>
      <c r="G8" s="211">
        <v>0.576388888888889</v>
      </c>
      <c r="H8" s="211">
        <v>0.3680555555555556</v>
      </c>
      <c r="I8" s="212">
        <v>0.5347222222222222</v>
      </c>
      <c r="J8" s="211">
        <v>0.6597222222222222</v>
      </c>
      <c r="K8" s="213" t="s">
        <v>179</v>
      </c>
      <c r="L8" s="214"/>
      <c r="M8" s="215" t="s">
        <v>184</v>
      </c>
      <c r="N8" s="216" t="s">
        <v>185</v>
      </c>
      <c r="O8" s="217" t="s">
        <v>186</v>
      </c>
      <c r="P8" s="218"/>
      <c r="Q8" s="219"/>
    </row>
    <row r="9" spans="1:17" ht="51" customHeight="1">
      <c r="A9" s="220">
        <v>3</v>
      </c>
      <c r="B9" s="221" t="s">
        <v>187</v>
      </c>
      <c r="C9" s="222">
        <v>0.7256944444444445</v>
      </c>
      <c r="D9" s="222">
        <v>0.7256944444444445</v>
      </c>
      <c r="E9" s="222">
        <v>0.7256944444444445</v>
      </c>
      <c r="F9" s="222">
        <v>0.6840277777777778</v>
      </c>
      <c r="G9" s="222">
        <v>0.6006944444444444</v>
      </c>
      <c r="H9" s="222">
        <v>0.3923611111111111</v>
      </c>
      <c r="I9" s="223">
        <v>0.5590277777777778</v>
      </c>
      <c r="J9" s="222">
        <v>0.6840277777777778</v>
      </c>
      <c r="K9" s="202" t="s">
        <v>179</v>
      </c>
      <c r="L9" s="224"/>
      <c r="M9" s="225" t="s">
        <v>188</v>
      </c>
      <c r="N9" s="226" t="s">
        <v>189</v>
      </c>
      <c r="O9" s="217" t="s">
        <v>27</v>
      </c>
      <c r="P9" s="218" t="s">
        <v>190</v>
      </c>
      <c r="Q9" s="219"/>
    </row>
    <row r="10" spans="1:17" ht="51" customHeight="1">
      <c r="A10" s="209">
        <v>4</v>
      </c>
      <c r="B10" s="210" t="s">
        <v>191</v>
      </c>
      <c r="C10" s="211">
        <v>0.7430555555555555</v>
      </c>
      <c r="D10" s="211">
        <v>0.7430555555555555</v>
      </c>
      <c r="E10" s="211">
        <v>0.7430555555555555</v>
      </c>
      <c r="F10" s="211">
        <v>0.7013888888888888</v>
      </c>
      <c r="G10" s="211">
        <v>0.6180555555555556</v>
      </c>
      <c r="H10" s="211">
        <v>0.40972222222222227</v>
      </c>
      <c r="I10" s="212">
        <v>0.576388888888889</v>
      </c>
      <c r="J10" s="211">
        <v>0.7013888888888888</v>
      </c>
      <c r="K10" s="213" t="s">
        <v>192</v>
      </c>
      <c r="L10" s="214"/>
      <c r="M10" s="215" t="s">
        <v>193</v>
      </c>
      <c r="N10" s="216" t="s">
        <v>194</v>
      </c>
      <c r="O10" s="217" t="s">
        <v>25</v>
      </c>
      <c r="P10" s="218" t="s">
        <v>195</v>
      </c>
      <c r="Q10" s="219"/>
    </row>
    <row r="11" spans="1:17" ht="51" customHeight="1">
      <c r="A11" s="227">
        <v>5</v>
      </c>
      <c r="B11" s="221" t="s">
        <v>196</v>
      </c>
      <c r="C11" s="222">
        <v>0.78125</v>
      </c>
      <c r="D11" s="222">
        <v>0.78125</v>
      </c>
      <c r="E11" s="222">
        <v>0.78125</v>
      </c>
      <c r="F11" s="222">
        <v>0.7395833333333334</v>
      </c>
      <c r="G11" s="222">
        <v>0.65625</v>
      </c>
      <c r="H11" s="222">
        <v>0.4479166666666667</v>
      </c>
      <c r="I11" s="223">
        <v>0.6145833333333334</v>
      </c>
      <c r="J11" s="222">
        <v>0.7395833333333334</v>
      </c>
      <c r="K11" s="228" t="s">
        <v>197</v>
      </c>
      <c r="L11" s="224"/>
      <c r="M11" s="215" t="s">
        <v>20</v>
      </c>
      <c r="N11" s="216" t="s">
        <v>21</v>
      </c>
      <c r="O11" s="217" t="s">
        <v>22</v>
      </c>
      <c r="P11" s="218" t="s">
        <v>23</v>
      </c>
      <c r="Q11" s="229"/>
    </row>
    <row r="12" spans="1:17" ht="51" customHeight="1">
      <c r="A12" s="209">
        <v>6</v>
      </c>
      <c r="B12" s="210" t="s">
        <v>198</v>
      </c>
      <c r="C12" s="211">
        <v>0.8229166666666666</v>
      </c>
      <c r="D12" s="211">
        <v>0.8229166666666666</v>
      </c>
      <c r="E12" s="211">
        <v>0.8229166666666666</v>
      </c>
      <c r="F12" s="211">
        <v>0.78125</v>
      </c>
      <c r="G12" s="211">
        <v>0.6979166666666666</v>
      </c>
      <c r="H12" s="211">
        <v>0.4895833333333333</v>
      </c>
      <c r="I12" s="212">
        <v>0.65625</v>
      </c>
      <c r="J12" s="211">
        <v>0.78125</v>
      </c>
      <c r="K12" s="230" t="s">
        <v>197</v>
      </c>
      <c r="L12" s="214"/>
      <c r="M12" s="231" t="s">
        <v>15</v>
      </c>
      <c r="N12" s="226" t="s">
        <v>16</v>
      </c>
      <c r="O12" s="217" t="s">
        <v>17</v>
      </c>
      <c r="P12" s="218" t="s">
        <v>18</v>
      </c>
      <c r="Q12" s="219"/>
    </row>
    <row r="13" spans="1:17" ht="51" customHeight="1">
      <c r="A13" s="220">
        <v>7</v>
      </c>
      <c r="B13" s="221" t="s">
        <v>199</v>
      </c>
      <c r="C13" s="222">
        <v>0.8506944444444445</v>
      </c>
      <c r="D13" s="222">
        <v>0.8506944444444445</v>
      </c>
      <c r="E13" s="222">
        <v>0.8506944444444445</v>
      </c>
      <c r="F13" s="222">
        <v>0.8090277777777778</v>
      </c>
      <c r="G13" s="222">
        <v>0.7256944444444445</v>
      </c>
      <c r="H13" s="222">
        <v>0.517361111111111</v>
      </c>
      <c r="I13" s="223">
        <v>0.6840277777777778</v>
      </c>
      <c r="J13" s="222">
        <v>0.8090277777777778</v>
      </c>
      <c r="K13" s="228" t="s">
        <v>197</v>
      </c>
      <c r="L13" s="224"/>
      <c r="M13" s="225" t="s">
        <v>28</v>
      </c>
      <c r="N13" s="232" t="s">
        <v>29</v>
      </c>
      <c r="O13" s="217" t="s">
        <v>30</v>
      </c>
      <c r="P13" s="233" t="s">
        <v>31</v>
      </c>
      <c r="Q13" s="219"/>
    </row>
    <row r="14" spans="1:17" ht="51" customHeight="1">
      <c r="A14" s="209">
        <v>8</v>
      </c>
      <c r="B14" s="210" t="s">
        <v>200</v>
      </c>
      <c r="C14" s="211">
        <v>0.8645833333333334</v>
      </c>
      <c r="D14" s="211">
        <v>0.8645833333333334</v>
      </c>
      <c r="E14" s="211">
        <v>0.8645833333333334</v>
      </c>
      <c r="F14" s="211">
        <v>0.8229166666666666</v>
      </c>
      <c r="G14" s="211">
        <v>0.7395833333333334</v>
      </c>
      <c r="H14" s="211">
        <v>0.53125</v>
      </c>
      <c r="I14" s="212">
        <v>0.6979166666666666</v>
      </c>
      <c r="J14" s="211">
        <v>0.8229166666666666</v>
      </c>
      <c r="K14" s="230" t="s">
        <v>197</v>
      </c>
      <c r="L14" s="214"/>
      <c r="M14" s="215" t="s">
        <v>32</v>
      </c>
      <c r="N14" s="216" t="s">
        <v>33</v>
      </c>
      <c r="O14" s="217" t="s">
        <v>34</v>
      </c>
      <c r="P14" s="234" t="s">
        <v>35</v>
      </c>
      <c r="Q14" s="219"/>
    </row>
    <row r="15" spans="1:17" ht="51" customHeight="1" thickBot="1">
      <c r="A15" s="235">
        <v>9</v>
      </c>
      <c r="B15" s="236" t="s">
        <v>36</v>
      </c>
      <c r="C15" s="237">
        <v>0.90625</v>
      </c>
      <c r="D15" s="237">
        <v>0.90625</v>
      </c>
      <c r="E15" s="237">
        <v>0.90625</v>
      </c>
      <c r="F15" s="237">
        <v>0.8645833333333334</v>
      </c>
      <c r="G15" s="237">
        <v>0.78125</v>
      </c>
      <c r="H15" s="237">
        <v>0.5729166666666666</v>
      </c>
      <c r="I15" s="238">
        <v>0.7395833333333334</v>
      </c>
      <c r="J15" s="237">
        <v>0.8645833333333334</v>
      </c>
      <c r="K15" s="228" t="s">
        <v>197</v>
      </c>
      <c r="L15" s="239"/>
      <c r="M15" s="240" t="s">
        <v>37</v>
      </c>
      <c r="N15" s="241" t="s">
        <v>38</v>
      </c>
      <c r="O15" s="242" t="s">
        <v>39</v>
      </c>
      <c r="P15" s="243" t="s">
        <v>40</v>
      </c>
      <c r="Q15" s="244" t="s">
        <v>201</v>
      </c>
    </row>
    <row r="16" spans="1:17" s="2" customFormat="1" ht="39.75" customHeight="1" thickBot="1">
      <c r="A16" s="245">
        <v>10</v>
      </c>
      <c r="B16" s="246" t="s">
        <v>41</v>
      </c>
      <c r="C16" s="247" t="s">
        <v>42</v>
      </c>
      <c r="D16" s="247" t="s">
        <v>42</v>
      </c>
      <c r="E16" s="247" t="s">
        <v>42</v>
      </c>
      <c r="F16" s="247" t="s">
        <v>42</v>
      </c>
      <c r="G16" s="247" t="s">
        <v>42</v>
      </c>
      <c r="H16" s="247">
        <v>0.6145833333333334</v>
      </c>
      <c r="I16" s="247">
        <v>0.78125</v>
      </c>
      <c r="J16" s="247" t="s">
        <v>42</v>
      </c>
      <c r="K16" s="248"/>
      <c r="L16" s="249" t="s">
        <v>42</v>
      </c>
      <c r="M16" s="250" t="s">
        <v>43</v>
      </c>
      <c r="N16" s="251" t="s">
        <v>44</v>
      </c>
      <c r="O16" s="252" t="s">
        <v>45</v>
      </c>
      <c r="P16" s="253"/>
      <c r="Q16" s="254"/>
    </row>
    <row r="17" spans="1:17" ht="13.5" customHeight="1" thickBot="1">
      <c r="A17" s="3"/>
      <c r="L17" s="3"/>
      <c r="M17" s="3"/>
      <c r="N17" s="3"/>
      <c r="O17" s="3"/>
      <c r="P17" s="4"/>
      <c r="Q17" s="3"/>
    </row>
    <row r="18" spans="1:17" ht="40.5" customHeight="1">
      <c r="A18" s="5"/>
      <c r="B18" s="255" t="s">
        <v>46</v>
      </c>
      <c r="C18" s="255"/>
      <c r="D18" s="255"/>
      <c r="E18" s="255"/>
      <c r="F18" s="255"/>
      <c r="G18" s="255"/>
      <c r="H18" s="5"/>
      <c r="I18" s="256" t="s">
        <v>47</v>
      </c>
      <c r="J18" s="257"/>
      <c r="K18" s="257"/>
      <c r="L18" s="258"/>
      <c r="M18" s="259" t="s">
        <v>15</v>
      </c>
      <c r="N18" s="260" t="s">
        <v>48</v>
      </c>
      <c r="O18" s="261" t="s">
        <v>49</v>
      </c>
      <c r="P18" s="262" t="s">
        <v>50</v>
      </c>
      <c r="Q18" s="263" t="s">
        <v>51</v>
      </c>
    </row>
    <row r="19" spans="1:17" ht="33" customHeight="1">
      <c r="A19" s="5"/>
      <c r="B19" s="264" t="s">
        <v>202</v>
      </c>
      <c r="C19" s="264"/>
      <c r="D19" s="264"/>
      <c r="E19" s="264"/>
      <c r="F19" s="264"/>
      <c r="G19" s="264"/>
      <c r="H19" s="5"/>
      <c r="I19" s="265"/>
      <c r="J19" s="266"/>
      <c r="K19" s="266"/>
      <c r="L19" s="267"/>
      <c r="M19" s="268" t="s">
        <v>203</v>
      </c>
      <c r="N19" s="269" t="s">
        <v>204</v>
      </c>
      <c r="O19" s="270">
        <v>421908490731</v>
      </c>
      <c r="P19" s="271" t="s">
        <v>205</v>
      </c>
      <c r="Q19" s="272" t="s">
        <v>206</v>
      </c>
    </row>
    <row r="20" spans="9:17" ht="20.25" customHeight="1" thickBot="1">
      <c r="I20" s="273"/>
      <c r="J20" s="274"/>
      <c r="K20" s="274"/>
      <c r="L20" s="275"/>
      <c r="M20" s="276" t="s">
        <v>52</v>
      </c>
      <c r="N20" s="277" t="s">
        <v>53</v>
      </c>
      <c r="O20" s="277" t="s">
        <v>54</v>
      </c>
      <c r="P20" s="278" t="s">
        <v>55</v>
      </c>
      <c r="Q20" s="279"/>
    </row>
    <row r="21" ht="20.25" customHeight="1"/>
    <row r="22" ht="12.75">
      <c r="P22" s="280"/>
    </row>
    <row r="23" spans="13:16" ht="12.75">
      <c r="M23" s="6"/>
      <c r="P23" s="280"/>
    </row>
  </sheetData>
  <sheetProtection/>
  <mergeCells count="15">
    <mergeCell ref="P1:P6"/>
    <mergeCell ref="Q1:Q6"/>
    <mergeCell ref="K2:L2"/>
    <mergeCell ref="K3:L3"/>
    <mergeCell ref="K4:L4"/>
    <mergeCell ref="B18:G18"/>
    <mergeCell ref="I18:L20"/>
    <mergeCell ref="B19:G19"/>
    <mergeCell ref="P20:Q20"/>
    <mergeCell ref="A1:A6"/>
    <mergeCell ref="B1:B6"/>
    <mergeCell ref="K1:L1"/>
    <mergeCell ref="M1:M6"/>
    <mergeCell ref="N1:N6"/>
    <mergeCell ref="O1:O6"/>
  </mergeCells>
  <hyperlinks>
    <hyperlink ref="P13" r:id="rId1" display="pastucha.ludovit@centrum.sk   "/>
    <hyperlink ref="P14" r:id="rId2" display="R.slovacek@chello.sk,"/>
    <hyperlink ref="P9" r:id="rId3" display="v.rosenberg@vub.sk"/>
    <hyperlink ref="P12" r:id="rId4" display="GehryJozef@stonline.sk,"/>
    <hyperlink ref="P10" r:id="rId5" display="viliam.janko@gmail.com"/>
    <hyperlink ref="P15" r:id="rId6" display="alojz.barbirik@gmail.com"/>
    <hyperlink ref="P11" r:id="rId7" display="lcsorgei@zoznam.sk"/>
  </hyperlinks>
  <printOptions/>
  <pageMargins left="0" right="0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&amp;C&amp;A</oddHeader>
    <oddFooter>&amp;L&amp;Z&amp;F&amp;R&amp;P/&amp;N</oddFooter>
  </headerFooter>
  <drawing r:id="rId10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5" zoomScaleNormal="85" zoomScalePageLayoutView="0" workbookViewId="0" topLeftCell="A1">
      <selection activeCell="S53" sqref="S53"/>
    </sheetView>
  </sheetViews>
  <sheetFormatPr defaultColWidth="9.140625" defaultRowHeight="12.75"/>
  <cols>
    <col min="2" max="3" width="6.57421875" style="0" customWidth="1"/>
    <col min="5" max="10" width="12.7109375" style="0" customWidth="1"/>
    <col min="12" max="12" width="6.7109375" style="0" customWidth="1"/>
    <col min="13" max="13" width="4.8515625" style="0" customWidth="1"/>
  </cols>
  <sheetData>
    <row r="1" spans="1:8" ht="27" customHeight="1">
      <c r="A1" s="91">
        <v>2013</v>
      </c>
      <c r="B1" s="91"/>
      <c r="D1" s="7" t="s">
        <v>56</v>
      </c>
      <c r="E1" s="8"/>
      <c r="F1" s="7"/>
      <c r="G1" s="8"/>
      <c r="H1" s="8"/>
    </row>
    <row r="2" spans="11:12" ht="12.75">
      <c r="K2" s="9"/>
      <c r="L2" s="9"/>
    </row>
    <row r="3" spans="4:12" ht="12" customHeight="1">
      <c r="D3" s="10"/>
      <c r="E3" s="92"/>
      <c r="F3" s="92"/>
      <c r="G3" s="92"/>
      <c r="H3" s="92"/>
      <c r="I3" s="92"/>
      <c r="J3" s="92"/>
      <c r="K3" s="11"/>
      <c r="L3" s="11"/>
    </row>
    <row r="4" spans="4:12" ht="12" customHeight="1">
      <c r="D4" s="10"/>
      <c r="E4" s="12">
        <v>46</v>
      </c>
      <c r="F4" s="13">
        <v>37</v>
      </c>
      <c r="G4" s="14">
        <v>28</v>
      </c>
      <c r="H4" s="15">
        <v>19</v>
      </c>
      <c r="I4" s="14">
        <v>10</v>
      </c>
      <c r="J4" s="16">
        <v>1</v>
      </c>
      <c r="K4" s="11"/>
      <c r="L4" s="11"/>
    </row>
    <row r="5" spans="4:12" ht="12" customHeight="1">
      <c r="D5" s="10"/>
      <c r="E5" s="17" t="s">
        <v>57</v>
      </c>
      <c r="F5" s="17" t="s">
        <v>57</v>
      </c>
      <c r="G5" s="18" t="s">
        <v>58</v>
      </c>
      <c r="H5" s="18" t="s">
        <v>58</v>
      </c>
      <c r="I5" s="19" t="s">
        <v>59</v>
      </c>
      <c r="J5" s="19" t="s">
        <v>59</v>
      </c>
      <c r="K5" s="11"/>
      <c r="L5" s="11"/>
    </row>
    <row r="6" spans="4:12" ht="12" customHeight="1">
      <c r="D6" s="10"/>
      <c r="E6" s="20">
        <v>47</v>
      </c>
      <c r="F6" s="21">
        <v>38</v>
      </c>
      <c r="G6" s="15">
        <v>29</v>
      </c>
      <c r="H6" s="15">
        <v>20</v>
      </c>
      <c r="I6" s="15">
        <v>11</v>
      </c>
      <c r="J6" s="22">
        <v>2</v>
      </c>
      <c r="K6" s="11"/>
      <c r="L6" s="11"/>
    </row>
    <row r="7" spans="4:12" ht="12" customHeight="1">
      <c r="D7" s="10"/>
      <c r="E7" s="23" t="s">
        <v>57</v>
      </c>
      <c r="F7" s="18" t="s">
        <v>57</v>
      </c>
      <c r="G7" s="18" t="s">
        <v>58</v>
      </c>
      <c r="H7" s="18" t="s">
        <v>58</v>
      </c>
      <c r="I7" s="19" t="s">
        <v>59</v>
      </c>
      <c r="J7" s="19" t="s">
        <v>59</v>
      </c>
      <c r="K7" s="11"/>
      <c r="L7" s="11"/>
    </row>
    <row r="8" spans="3:12" ht="12" customHeight="1">
      <c r="C8" s="24"/>
      <c r="D8" s="25"/>
      <c r="E8" s="26">
        <v>48</v>
      </c>
      <c r="F8" s="13">
        <v>39</v>
      </c>
      <c r="G8" s="14">
        <v>30</v>
      </c>
      <c r="H8" s="14">
        <v>21</v>
      </c>
      <c r="I8" s="14">
        <v>12</v>
      </c>
      <c r="J8" s="16">
        <v>3</v>
      </c>
      <c r="K8" s="11"/>
      <c r="L8" s="11"/>
    </row>
    <row r="9" spans="3:12" ht="12" customHeight="1">
      <c r="C9" s="24"/>
      <c r="D9" s="25"/>
      <c r="E9" s="17" t="s">
        <v>60</v>
      </c>
      <c r="F9" s="18" t="s">
        <v>57</v>
      </c>
      <c r="G9" s="18" t="s">
        <v>57</v>
      </c>
      <c r="H9" s="18" t="s">
        <v>58</v>
      </c>
      <c r="I9" s="19" t="s">
        <v>59</v>
      </c>
      <c r="J9" s="19" t="s">
        <v>59</v>
      </c>
      <c r="K9" s="27"/>
      <c r="L9" s="11"/>
    </row>
    <row r="10" spans="3:12" ht="12" customHeight="1">
      <c r="C10" s="24"/>
      <c r="D10" s="25"/>
      <c r="E10" s="26">
        <v>49</v>
      </c>
      <c r="F10" s="13">
        <v>40</v>
      </c>
      <c r="G10" s="14">
        <v>31</v>
      </c>
      <c r="H10" s="14">
        <v>22</v>
      </c>
      <c r="I10" s="14">
        <v>13</v>
      </c>
      <c r="J10" s="16">
        <v>4</v>
      </c>
      <c r="K10" s="27"/>
      <c r="L10" s="11"/>
    </row>
    <row r="11" spans="3:12" ht="12" customHeight="1">
      <c r="C11" s="24"/>
      <c r="D11" s="25"/>
      <c r="E11" s="17" t="s">
        <v>60</v>
      </c>
      <c r="F11" s="18" t="s">
        <v>57</v>
      </c>
      <c r="G11" s="18" t="s">
        <v>57</v>
      </c>
      <c r="H11" s="18" t="s">
        <v>58</v>
      </c>
      <c r="I11" s="19" t="s">
        <v>59</v>
      </c>
      <c r="J11" s="19" t="s">
        <v>59</v>
      </c>
      <c r="K11" s="27"/>
      <c r="L11" s="11"/>
    </row>
    <row r="12" spans="3:12" ht="12" customHeight="1">
      <c r="C12" s="24"/>
      <c r="D12" s="25"/>
      <c r="E12" s="20">
        <v>50</v>
      </c>
      <c r="F12" s="21">
        <v>41</v>
      </c>
      <c r="G12" s="15">
        <v>32</v>
      </c>
      <c r="H12" s="15">
        <v>23</v>
      </c>
      <c r="I12" s="15">
        <v>14</v>
      </c>
      <c r="J12" s="22">
        <v>5</v>
      </c>
      <c r="K12" s="27"/>
      <c r="L12" s="11"/>
    </row>
    <row r="13" spans="3:12" ht="12" customHeight="1">
      <c r="C13" s="24"/>
      <c r="D13" s="25"/>
      <c r="E13" s="17" t="s">
        <v>60</v>
      </c>
      <c r="F13" s="18" t="s">
        <v>57</v>
      </c>
      <c r="G13" s="18" t="s">
        <v>57</v>
      </c>
      <c r="H13" s="18" t="s">
        <v>58</v>
      </c>
      <c r="I13" s="18" t="s">
        <v>58</v>
      </c>
      <c r="J13" s="19" t="s">
        <v>59</v>
      </c>
      <c r="K13" s="27"/>
      <c r="L13" s="11"/>
    </row>
    <row r="14" spans="3:12" s="2" customFormat="1" ht="12" customHeight="1">
      <c r="C14" s="24"/>
      <c r="D14" s="25"/>
      <c r="E14" s="20">
        <v>51</v>
      </c>
      <c r="F14" s="21">
        <v>42</v>
      </c>
      <c r="G14" s="15">
        <v>33</v>
      </c>
      <c r="H14" s="15">
        <v>24</v>
      </c>
      <c r="I14" s="15">
        <v>15</v>
      </c>
      <c r="J14" s="22">
        <v>6</v>
      </c>
      <c r="K14" s="27"/>
      <c r="L14" s="11"/>
    </row>
    <row r="15" spans="3:12" ht="12" customHeight="1">
      <c r="C15" s="28"/>
      <c r="D15" s="29"/>
      <c r="E15" s="17" t="s">
        <v>60</v>
      </c>
      <c r="F15" s="23" t="s">
        <v>57</v>
      </c>
      <c r="G15" s="18" t="s">
        <v>57</v>
      </c>
      <c r="H15" s="18" t="s">
        <v>58</v>
      </c>
      <c r="I15" s="18" t="s">
        <v>58</v>
      </c>
      <c r="J15" s="19" t="s">
        <v>59</v>
      </c>
      <c r="K15" s="27"/>
      <c r="L15" s="11"/>
    </row>
    <row r="16" spans="3:12" s="2" customFormat="1" ht="12" customHeight="1">
      <c r="C16" s="30"/>
      <c r="D16" s="31"/>
      <c r="E16" s="20">
        <v>52</v>
      </c>
      <c r="F16" s="21">
        <v>43</v>
      </c>
      <c r="G16" s="15">
        <v>34</v>
      </c>
      <c r="H16" s="15">
        <v>25</v>
      </c>
      <c r="I16" s="15">
        <v>16</v>
      </c>
      <c r="J16" s="22">
        <v>7</v>
      </c>
      <c r="K16" s="32"/>
      <c r="L16" s="32"/>
    </row>
    <row r="17" spans="3:12" ht="12" customHeight="1">
      <c r="C17" s="33"/>
      <c r="D17" s="34"/>
      <c r="E17" s="17" t="s">
        <v>60</v>
      </c>
      <c r="F17" s="23" t="s">
        <v>57</v>
      </c>
      <c r="G17" s="18" t="s">
        <v>57</v>
      </c>
      <c r="H17" s="18" t="s">
        <v>58</v>
      </c>
      <c r="I17" s="18" t="s">
        <v>58</v>
      </c>
      <c r="J17" s="19" t="s">
        <v>59</v>
      </c>
      <c r="K17" s="32"/>
      <c r="L17" s="32"/>
    </row>
    <row r="18" spans="3:12" s="2" customFormat="1" ht="12" customHeight="1">
      <c r="C18" s="30"/>
      <c r="D18" s="31"/>
      <c r="E18" s="20">
        <v>53</v>
      </c>
      <c r="F18" s="21">
        <v>44</v>
      </c>
      <c r="G18" s="15">
        <v>35</v>
      </c>
      <c r="H18" s="15">
        <v>26</v>
      </c>
      <c r="I18" s="15">
        <v>17</v>
      </c>
      <c r="J18" s="22">
        <v>8</v>
      </c>
      <c r="K18" s="32"/>
      <c r="L18" s="32"/>
    </row>
    <row r="19" spans="3:12" ht="12" customHeight="1">
      <c r="C19" s="33"/>
      <c r="D19" s="34"/>
      <c r="E19" s="17" t="s">
        <v>60</v>
      </c>
      <c r="F19" s="23" t="s">
        <v>57</v>
      </c>
      <c r="G19" s="18" t="s">
        <v>57</v>
      </c>
      <c r="H19" s="18" t="s">
        <v>58</v>
      </c>
      <c r="I19" s="18" t="s">
        <v>58</v>
      </c>
      <c r="J19" s="19" t="s">
        <v>59</v>
      </c>
      <c r="K19" s="32"/>
      <c r="L19" s="32"/>
    </row>
    <row r="20" spans="3:12" s="2" customFormat="1" ht="12" customHeight="1">
      <c r="C20" s="30"/>
      <c r="D20" s="31"/>
      <c r="E20" s="20">
        <v>54</v>
      </c>
      <c r="F20" s="21">
        <v>45</v>
      </c>
      <c r="G20" s="15">
        <v>36</v>
      </c>
      <c r="H20" s="15">
        <v>27</v>
      </c>
      <c r="I20" s="15">
        <v>18</v>
      </c>
      <c r="J20" s="22">
        <v>9</v>
      </c>
      <c r="K20" s="32"/>
      <c r="L20" s="32"/>
    </row>
    <row r="21" spans="3:12" ht="12" customHeight="1">
      <c r="C21" s="33"/>
      <c r="D21" s="34"/>
      <c r="E21" s="17" t="s">
        <v>60</v>
      </c>
      <c r="F21" s="17" t="s">
        <v>57</v>
      </c>
      <c r="G21" s="18" t="s">
        <v>57</v>
      </c>
      <c r="H21" s="18" t="s">
        <v>58</v>
      </c>
      <c r="I21" s="18" t="s">
        <v>58</v>
      </c>
      <c r="J21" s="19" t="s">
        <v>59</v>
      </c>
      <c r="K21" s="35"/>
      <c r="L21" s="36"/>
    </row>
    <row r="22" spans="3:12" ht="15">
      <c r="C22" s="30"/>
      <c r="D22" s="31"/>
      <c r="E22" s="37"/>
      <c r="F22" s="38"/>
      <c r="G22" s="38"/>
      <c r="H22" s="38"/>
      <c r="I22" s="39"/>
      <c r="J22" s="40"/>
      <c r="K22" s="41"/>
      <c r="L22" s="42"/>
    </row>
    <row r="23" spans="5:11" ht="15">
      <c r="E23" s="43"/>
      <c r="F23" s="44"/>
      <c r="G23" s="44"/>
      <c r="H23" s="44"/>
      <c r="I23" s="44"/>
      <c r="J23" s="44"/>
      <c r="K23" s="45"/>
    </row>
    <row r="24" spans="5:11" ht="15">
      <c r="E24" s="46"/>
      <c r="F24" s="44"/>
      <c r="G24" s="44"/>
      <c r="H24" s="44"/>
      <c r="I24" s="44"/>
      <c r="J24" s="44"/>
      <c r="K24" s="46"/>
    </row>
    <row r="25" spans="5:11" ht="15">
      <c r="E25" s="44"/>
      <c r="F25" s="44"/>
      <c r="G25" s="44"/>
      <c r="H25" s="44"/>
      <c r="I25" s="44"/>
      <c r="J25" s="44"/>
      <c r="K25" s="44"/>
    </row>
    <row r="26" spans="5:11" ht="15">
      <c r="E26" s="93" t="s">
        <v>61</v>
      </c>
      <c r="F26" s="93"/>
      <c r="G26" s="93"/>
      <c r="H26" s="47" t="s">
        <v>62</v>
      </c>
      <c r="I26" s="44"/>
      <c r="J26" s="44"/>
      <c r="K26" s="44"/>
    </row>
    <row r="27" spans="3:11" ht="6.75" customHeight="1">
      <c r="C27" s="48"/>
      <c r="D27" s="48"/>
      <c r="E27" s="94"/>
      <c r="F27" s="94"/>
      <c r="G27" s="94"/>
      <c r="H27" s="49"/>
      <c r="I27" s="50"/>
      <c r="J27" s="44"/>
      <c r="K27" s="44"/>
    </row>
    <row r="28" spans="5:8" ht="12.75">
      <c r="E28" s="95" t="s">
        <v>63</v>
      </c>
      <c r="F28" s="95"/>
      <c r="G28" s="95"/>
      <c r="H28" s="51">
        <v>18</v>
      </c>
    </row>
    <row r="29" spans="5:8" ht="12.75">
      <c r="E29" s="95" t="s">
        <v>64</v>
      </c>
      <c r="F29" s="95"/>
      <c r="G29" s="95"/>
      <c r="H29" s="51"/>
    </row>
    <row r="30" spans="5:8" ht="12.75">
      <c r="E30" s="96" t="s">
        <v>65</v>
      </c>
      <c r="F30" s="96"/>
      <c r="G30" s="96"/>
      <c r="H30" s="52">
        <v>14</v>
      </c>
    </row>
    <row r="31" spans="5:8" ht="12.75">
      <c r="E31" s="95" t="s">
        <v>14</v>
      </c>
      <c r="F31" s="95"/>
      <c r="G31" s="95"/>
      <c r="H31" s="51">
        <v>16</v>
      </c>
    </row>
    <row r="32" spans="5:8" ht="12.75">
      <c r="E32" s="96" t="s">
        <v>66</v>
      </c>
      <c r="F32" s="96"/>
      <c r="G32" s="96"/>
      <c r="H32" s="53">
        <v>18</v>
      </c>
    </row>
    <row r="33" spans="5:8" ht="12.75">
      <c r="E33" s="95" t="s">
        <v>24</v>
      </c>
      <c r="F33" s="95"/>
      <c r="G33" s="95"/>
      <c r="H33" s="54">
        <v>13</v>
      </c>
    </row>
    <row r="34" spans="5:8" ht="12.75">
      <c r="E34" s="96" t="s">
        <v>19</v>
      </c>
      <c r="F34" s="96"/>
      <c r="G34" s="96"/>
      <c r="H34" s="53">
        <v>11</v>
      </c>
    </row>
    <row r="35" spans="5:8" ht="12.75">
      <c r="E35" s="95" t="s">
        <v>26</v>
      </c>
      <c r="F35" s="95"/>
      <c r="G35" s="95"/>
      <c r="H35" s="54">
        <v>11</v>
      </c>
    </row>
    <row r="36" spans="5:8" ht="12.75">
      <c r="E36" s="96" t="s">
        <v>67</v>
      </c>
      <c r="F36" s="96"/>
      <c r="G36" s="96"/>
      <c r="H36" s="53">
        <v>7</v>
      </c>
    </row>
    <row r="37" spans="5:8" ht="12.75">
      <c r="E37" s="97" t="s">
        <v>68</v>
      </c>
      <c r="F37" s="97"/>
      <c r="G37" s="97"/>
      <c r="H37" s="55">
        <v>108</v>
      </c>
    </row>
    <row r="38" spans="5:11" ht="15">
      <c r="E38" s="44"/>
      <c r="G38" s="44"/>
      <c r="H38" s="44"/>
      <c r="I38" s="44"/>
      <c r="J38" s="44"/>
      <c r="K38" s="44"/>
    </row>
    <row r="39" spans="5:11" ht="15">
      <c r="E39" s="44"/>
      <c r="G39" s="44"/>
      <c r="H39" s="44"/>
      <c r="I39" s="44"/>
      <c r="J39" s="44"/>
      <c r="K39" s="44"/>
    </row>
    <row r="40" spans="1:4" ht="27.75">
      <c r="A40" s="91">
        <v>2013</v>
      </c>
      <c r="B40" s="91"/>
      <c r="D40" s="7" t="s">
        <v>69</v>
      </c>
    </row>
    <row r="41" ht="12" customHeight="1"/>
    <row r="42" spans="5:10" ht="12" customHeight="1">
      <c r="E42" s="92"/>
      <c r="F42" s="92"/>
      <c r="G42" s="92"/>
      <c r="H42" s="92"/>
      <c r="I42" s="92"/>
      <c r="J42" s="92"/>
    </row>
    <row r="43" spans="5:10" ht="12" customHeight="1">
      <c r="E43" s="16" t="s">
        <v>70</v>
      </c>
      <c r="F43" s="56" t="s">
        <v>70</v>
      </c>
      <c r="G43" s="57">
        <v>73</v>
      </c>
      <c r="H43" s="14">
        <v>82</v>
      </c>
      <c r="I43" s="56">
        <v>91</v>
      </c>
      <c r="J43" s="57">
        <v>100</v>
      </c>
    </row>
    <row r="44" spans="5:10" ht="12" customHeight="1">
      <c r="E44" s="17">
        <v>55</v>
      </c>
      <c r="F44" s="17">
        <v>64</v>
      </c>
      <c r="G44" s="18" t="s">
        <v>71</v>
      </c>
      <c r="H44" s="18" t="s">
        <v>71</v>
      </c>
      <c r="I44" s="18" t="s">
        <v>72</v>
      </c>
      <c r="J44" s="58" t="s">
        <v>73</v>
      </c>
    </row>
    <row r="45" spans="5:10" ht="12" customHeight="1">
      <c r="E45" s="22" t="s">
        <v>70</v>
      </c>
      <c r="F45" s="15" t="s">
        <v>70</v>
      </c>
      <c r="G45" s="59">
        <v>74</v>
      </c>
      <c r="H45" s="15">
        <v>83</v>
      </c>
      <c r="I45" s="15">
        <v>92</v>
      </c>
      <c r="J45" s="59">
        <v>101</v>
      </c>
    </row>
    <row r="46" spans="5:11" ht="12" customHeight="1">
      <c r="E46" s="17">
        <v>56</v>
      </c>
      <c r="F46" s="17">
        <v>65</v>
      </c>
      <c r="G46" s="18" t="s">
        <v>71</v>
      </c>
      <c r="H46" s="18" t="s">
        <v>71</v>
      </c>
      <c r="I46" s="18" t="s">
        <v>72</v>
      </c>
      <c r="J46" s="58" t="s">
        <v>73</v>
      </c>
      <c r="K46" s="60"/>
    </row>
    <row r="47" spans="5:11" ht="12" customHeight="1">
      <c r="E47" s="16" t="s">
        <v>70</v>
      </c>
      <c r="F47" s="14" t="s">
        <v>70</v>
      </c>
      <c r="G47" s="57">
        <v>75</v>
      </c>
      <c r="H47" s="14">
        <v>84</v>
      </c>
      <c r="I47" s="14">
        <v>93</v>
      </c>
      <c r="J47" s="57">
        <v>102</v>
      </c>
      <c r="K47" s="61"/>
    </row>
    <row r="48" spans="4:11" ht="12" customHeight="1">
      <c r="D48" s="62"/>
      <c r="E48" s="17">
        <v>57</v>
      </c>
      <c r="F48" s="17">
        <v>66</v>
      </c>
      <c r="G48" s="18" t="s">
        <v>71</v>
      </c>
      <c r="H48" s="18" t="s">
        <v>71</v>
      </c>
      <c r="I48" s="18" t="s">
        <v>72</v>
      </c>
      <c r="J48" s="58" t="s">
        <v>73</v>
      </c>
      <c r="K48" s="63"/>
    </row>
    <row r="49" spans="4:11" ht="12" customHeight="1">
      <c r="D49" s="62"/>
      <c r="E49" s="22" t="s">
        <v>70</v>
      </c>
      <c r="F49" s="15" t="s">
        <v>70</v>
      </c>
      <c r="G49" s="59">
        <v>76</v>
      </c>
      <c r="H49" s="15">
        <v>85</v>
      </c>
      <c r="I49" s="15">
        <v>94</v>
      </c>
      <c r="J49" s="59">
        <v>103</v>
      </c>
      <c r="K49" s="63"/>
    </row>
    <row r="50" spans="4:11" ht="12" customHeight="1">
      <c r="D50" s="62"/>
      <c r="E50" s="17">
        <v>58</v>
      </c>
      <c r="F50" s="17">
        <v>67</v>
      </c>
      <c r="G50" s="18" t="s">
        <v>71</v>
      </c>
      <c r="H50" s="18" t="s">
        <v>71</v>
      </c>
      <c r="I50" s="18" t="s">
        <v>72</v>
      </c>
      <c r="J50" s="58" t="s">
        <v>73</v>
      </c>
      <c r="K50" s="64"/>
    </row>
    <row r="51" spans="4:11" ht="12" customHeight="1">
      <c r="D51" s="62"/>
      <c r="E51" s="16" t="s">
        <v>70</v>
      </c>
      <c r="F51" s="14" t="s">
        <v>70</v>
      </c>
      <c r="G51" s="57">
        <v>77</v>
      </c>
      <c r="H51" s="14">
        <v>86</v>
      </c>
      <c r="I51" s="14">
        <v>95</v>
      </c>
      <c r="J51" s="57">
        <v>104</v>
      </c>
      <c r="K51" s="63"/>
    </row>
    <row r="52" spans="4:11" ht="12" customHeight="1">
      <c r="D52" s="62"/>
      <c r="E52" s="17">
        <v>59</v>
      </c>
      <c r="F52" s="17">
        <v>68</v>
      </c>
      <c r="G52" s="18" t="s">
        <v>71</v>
      </c>
      <c r="H52" s="18" t="s">
        <v>71</v>
      </c>
      <c r="I52" s="18" t="s">
        <v>72</v>
      </c>
      <c r="J52" s="58" t="s">
        <v>73</v>
      </c>
      <c r="K52" s="64"/>
    </row>
    <row r="53" spans="3:11" s="2" customFormat="1" ht="12" customHeight="1">
      <c r="C53"/>
      <c r="D53" s="62"/>
      <c r="E53" s="22" t="s">
        <v>70</v>
      </c>
      <c r="F53" s="15" t="s">
        <v>70</v>
      </c>
      <c r="G53" s="59">
        <v>78</v>
      </c>
      <c r="H53" s="15">
        <v>87</v>
      </c>
      <c r="I53" s="15">
        <v>96</v>
      </c>
      <c r="J53" s="59">
        <v>105</v>
      </c>
      <c r="K53" s="63"/>
    </row>
    <row r="54" spans="3:11" ht="12" customHeight="1">
      <c r="C54" s="2"/>
      <c r="D54" s="65"/>
      <c r="E54" s="17">
        <v>60</v>
      </c>
      <c r="F54" s="17">
        <v>69</v>
      </c>
      <c r="G54" s="18" t="s">
        <v>71</v>
      </c>
      <c r="H54" s="18" t="s">
        <v>72</v>
      </c>
      <c r="I54" s="18" t="s">
        <v>72</v>
      </c>
      <c r="J54" s="58" t="s">
        <v>73</v>
      </c>
      <c r="K54" s="64"/>
    </row>
    <row r="55" spans="3:11" s="2" customFormat="1" ht="12" customHeight="1">
      <c r="C55" s="66"/>
      <c r="D55" s="66"/>
      <c r="E55" s="16" t="s">
        <v>70</v>
      </c>
      <c r="F55" s="14" t="s">
        <v>70</v>
      </c>
      <c r="G55" s="57">
        <v>79</v>
      </c>
      <c r="H55" s="14">
        <v>88</v>
      </c>
      <c r="I55" s="14">
        <v>97</v>
      </c>
      <c r="J55" s="57">
        <v>106</v>
      </c>
      <c r="K55" s="63"/>
    </row>
    <row r="56" spans="3:11" ht="12" customHeight="1">
      <c r="C56" s="67"/>
      <c r="D56" s="67"/>
      <c r="E56" s="17">
        <v>61</v>
      </c>
      <c r="F56" s="18">
        <v>70</v>
      </c>
      <c r="G56" s="18" t="s">
        <v>71</v>
      </c>
      <c r="H56" s="18" t="s">
        <v>72</v>
      </c>
      <c r="I56" s="18" t="s">
        <v>72</v>
      </c>
      <c r="J56" s="58" t="s">
        <v>73</v>
      </c>
      <c r="K56" s="64"/>
    </row>
    <row r="57" spans="3:11" s="2" customFormat="1" ht="12" customHeight="1">
      <c r="C57" s="66"/>
      <c r="D57" s="66"/>
      <c r="E57" s="22" t="s">
        <v>70</v>
      </c>
      <c r="F57" s="15" t="s">
        <v>70</v>
      </c>
      <c r="G57" s="59">
        <v>80</v>
      </c>
      <c r="H57" s="15">
        <v>89</v>
      </c>
      <c r="I57" s="15">
        <v>98</v>
      </c>
      <c r="J57" s="59">
        <v>107</v>
      </c>
      <c r="K57" s="63"/>
    </row>
    <row r="58" spans="3:11" ht="12" customHeight="1">
      <c r="C58" s="67"/>
      <c r="D58" s="67"/>
      <c r="E58" s="17">
        <v>62</v>
      </c>
      <c r="F58" s="18">
        <v>71</v>
      </c>
      <c r="G58" s="18" t="s">
        <v>71</v>
      </c>
      <c r="H58" s="18" t="s">
        <v>72</v>
      </c>
      <c r="I58" s="18" t="s">
        <v>73</v>
      </c>
      <c r="J58" s="58" t="s">
        <v>73</v>
      </c>
      <c r="K58" s="64"/>
    </row>
    <row r="59" spans="3:11" s="2" customFormat="1" ht="12" customHeight="1">
      <c r="C59" s="66"/>
      <c r="D59" s="66"/>
      <c r="E59" s="16" t="s">
        <v>70</v>
      </c>
      <c r="F59" s="14" t="s">
        <v>70</v>
      </c>
      <c r="G59" s="57">
        <v>81</v>
      </c>
      <c r="H59" s="14">
        <v>90</v>
      </c>
      <c r="I59" s="14">
        <v>99</v>
      </c>
      <c r="J59" s="57">
        <v>108</v>
      </c>
      <c r="K59" s="63"/>
    </row>
    <row r="60" spans="3:11" ht="12" customHeight="1">
      <c r="C60" s="67"/>
      <c r="D60" s="67"/>
      <c r="E60" s="17">
        <v>63</v>
      </c>
      <c r="F60" s="18">
        <v>72</v>
      </c>
      <c r="G60" s="18" t="s">
        <v>71</v>
      </c>
      <c r="H60" s="18" t="s">
        <v>72</v>
      </c>
      <c r="I60" s="18" t="s">
        <v>73</v>
      </c>
      <c r="J60" s="58" t="s">
        <v>73</v>
      </c>
      <c r="K60" s="64"/>
    </row>
    <row r="61" spans="3:11" ht="15">
      <c r="C61" s="66"/>
      <c r="D61" s="66"/>
      <c r="E61" s="37"/>
      <c r="F61" s="38"/>
      <c r="G61" s="38"/>
      <c r="H61" s="38"/>
      <c r="I61" s="39"/>
      <c r="J61" s="40"/>
      <c r="K61" s="68"/>
    </row>
    <row r="62" spans="4:11" ht="15">
      <c r="D62" s="69"/>
      <c r="E62" s="44"/>
      <c r="F62" s="44"/>
      <c r="G62" s="44"/>
      <c r="H62" s="44"/>
      <c r="I62" s="44"/>
      <c r="J62" s="43"/>
      <c r="K62" s="68"/>
    </row>
    <row r="63" spans="4:11" ht="15">
      <c r="D63" s="70"/>
      <c r="E63" s="44"/>
      <c r="F63" s="44"/>
      <c r="G63" s="44"/>
      <c r="H63" s="44"/>
      <c r="I63" s="44"/>
      <c r="J63" s="46"/>
      <c r="K63" s="44"/>
    </row>
    <row r="64" spans="5:11" ht="15">
      <c r="E64" s="44"/>
      <c r="G64" s="44"/>
      <c r="H64" s="44"/>
      <c r="I64" s="44"/>
      <c r="J64" s="44"/>
      <c r="K64" s="44"/>
    </row>
    <row r="65" s="387" customFormat="1" ht="12.75">
      <c r="A65" s="387" t="s">
        <v>209</v>
      </c>
    </row>
  </sheetData>
  <sheetProtection/>
  <mergeCells count="16">
    <mergeCell ref="E36:G36"/>
    <mergeCell ref="E37:G37"/>
    <mergeCell ref="A40:B40"/>
    <mergeCell ref="E42:J42"/>
    <mergeCell ref="E30:G30"/>
    <mergeCell ref="E31:G31"/>
    <mergeCell ref="E32:G32"/>
    <mergeCell ref="E33:G33"/>
    <mergeCell ref="E34:G34"/>
    <mergeCell ref="E35:G35"/>
    <mergeCell ref="A1:B1"/>
    <mergeCell ref="E3:J3"/>
    <mergeCell ref="E26:G26"/>
    <mergeCell ref="E27:G27"/>
    <mergeCell ref="E28:G28"/>
    <mergeCell ref="E29:G29"/>
  </mergeCells>
  <printOptions horizontalCentered="1" verticalCentered="1"/>
  <pageMargins left="0.5118055555555556" right="0.5118055555555556" top="0.5513888888888889" bottom="0.5513888888888889" header="0.31527777777777777" footer="0.31527777777777777"/>
  <pageSetup horizontalDpi="300" verticalDpi="300" orientation="landscape" paperSize="9"/>
  <headerFooter alignWithMargins="0">
    <oddHeader>&amp;C&amp;A</oddHeader>
    <oddFooter>&amp;L&amp;Z&amp;F&amp;R&amp;P/&amp;N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X25"/>
  <sheetViews>
    <sheetView zoomScalePageLayoutView="0" workbookViewId="0" topLeftCell="A1">
      <selection activeCell="AC17" sqref="AC17"/>
    </sheetView>
  </sheetViews>
  <sheetFormatPr defaultColWidth="9.140625" defaultRowHeight="12.75"/>
  <cols>
    <col min="1" max="1" width="1.1484375" style="0" customWidth="1"/>
    <col min="2" max="2" width="14.421875" style="0" customWidth="1"/>
    <col min="3" max="3" width="10.140625" style="0" customWidth="1"/>
    <col min="4" max="4" width="8.421875" style="0" customWidth="1"/>
    <col min="5" max="5" width="0.9921875" style="0" customWidth="1"/>
    <col min="6" max="20" width="4.421875" style="0" customWidth="1"/>
    <col min="21" max="23" width="4.421875" style="60" customWidth="1"/>
    <col min="24" max="24" width="12.8515625" style="0" customWidth="1"/>
  </cols>
  <sheetData>
    <row r="1" spans="2:24" ht="13.5" customHeight="1">
      <c r="B1" s="98" t="s">
        <v>75</v>
      </c>
      <c r="C1" s="98"/>
      <c r="D1" s="98"/>
      <c r="E1" s="71"/>
      <c r="F1" s="99" t="s">
        <v>76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72"/>
      <c r="X1" s="100" t="s">
        <v>77</v>
      </c>
    </row>
    <row r="2" spans="2:24" ht="12" customHeight="1">
      <c r="B2" s="98"/>
      <c r="C2" s="98"/>
      <c r="D2" s="98"/>
      <c r="E2" s="73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72"/>
      <c r="X2" s="100"/>
    </row>
    <row r="3" spans="2:24" ht="21" customHeight="1">
      <c r="B3" s="331" t="s">
        <v>78</v>
      </c>
      <c r="C3" s="331"/>
      <c r="D3" s="331"/>
      <c r="E3" s="332"/>
      <c r="F3" s="333">
        <v>30</v>
      </c>
      <c r="G3" s="334">
        <v>31</v>
      </c>
      <c r="H3" s="334">
        <v>32</v>
      </c>
      <c r="I3" s="333">
        <v>33</v>
      </c>
      <c r="J3" s="334">
        <v>34</v>
      </c>
      <c r="K3" s="334">
        <v>35</v>
      </c>
      <c r="L3" s="333">
        <v>36</v>
      </c>
      <c r="M3" s="334">
        <v>37</v>
      </c>
      <c r="N3" s="334">
        <v>38</v>
      </c>
      <c r="O3" s="333">
        <v>39</v>
      </c>
      <c r="P3" s="334">
        <v>40</v>
      </c>
      <c r="Q3" s="334">
        <v>41</v>
      </c>
      <c r="R3" s="335"/>
      <c r="S3" s="334"/>
      <c r="T3" s="334"/>
      <c r="U3" s="336"/>
      <c r="V3" s="336"/>
      <c r="W3" s="336"/>
      <c r="X3" s="74"/>
    </row>
    <row r="4" spans="2:24" ht="21" customHeight="1">
      <c r="B4" s="347" t="s">
        <v>79</v>
      </c>
      <c r="C4" s="347"/>
      <c r="D4" s="347"/>
      <c r="E4" s="348"/>
      <c r="F4" s="349">
        <v>42</v>
      </c>
      <c r="G4" s="350">
        <v>43</v>
      </c>
      <c r="H4" s="350">
        <v>44</v>
      </c>
      <c r="I4" s="349">
        <v>45</v>
      </c>
      <c r="J4" s="350">
        <v>46</v>
      </c>
      <c r="K4" s="350">
        <v>47</v>
      </c>
      <c r="L4" s="350"/>
      <c r="M4" s="350"/>
      <c r="N4" s="350"/>
      <c r="O4" s="351"/>
      <c r="P4" s="350"/>
      <c r="Q4" s="350"/>
      <c r="R4" s="352"/>
      <c r="S4" s="352"/>
      <c r="T4" s="352"/>
      <c r="U4" s="353"/>
      <c r="V4" s="353"/>
      <c r="W4" s="353"/>
      <c r="X4" s="75">
        <v>18</v>
      </c>
    </row>
    <row r="5" spans="2:24" ht="21" customHeight="1">
      <c r="B5" s="337" t="s">
        <v>65</v>
      </c>
      <c r="C5" s="338"/>
      <c r="D5" s="338"/>
      <c r="E5" s="323"/>
      <c r="F5" s="327">
        <v>73</v>
      </c>
      <c r="G5" s="328">
        <v>74</v>
      </c>
      <c r="H5" s="328">
        <v>75</v>
      </c>
      <c r="I5" s="327">
        <v>76</v>
      </c>
      <c r="J5" s="328">
        <v>77</v>
      </c>
      <c r="K5" s="328">
        <v>78</v>
      </c>
      <c r="L5" s="327">
        <v>79</v>
      </c>
      <c r="M5" s="328">
        <v>80</v>
      </c>
      <c r="N5" s="328">
        <v>81</v>
      </c>
      <c r="O5" s="327">
        <v>82</v>
      </c>
      <c r="P5" s="328">
        <v>83</v>
      </c>
      <c r="Q5" s="328">
        <v>84</v>
      </c>
      <c r="R5" s="327">
        <v>85</v>
      </c>
      <c r="S5" s="328">
        <v>86</v>
      </c>
      <c r="T5" s="325"/>
      <c r="U5" s="329"/>
      <c r="V5" s="329"/>
      <c r="W5" s="329"/>
      <c r="X5" s="76">
        <v>14</v>
      </c>
    </row>
    <row r="6" spans="2:24" ht="21" customHeight="1">
      <c r="B6" s="354" t="s">
        <v>14</v>
      </c>
      <c r="C6" s="354"/>
      <c r="D6" s="354"/>
      <c r="E6" s="355"/>
      <c r="F6" s="349">
        <v>14</v>
      </c>
      <c r="G6" s="350">
        <v>15</v>
      </c>
      <c r="H6" s="350">
        <v>16</v>
      </c>
      <c r="I6" s="349">
        <v>17</v>
      </c>
      <c r="J6" s="350">
        <v>18</v>
      </c>
      <c r="K6" s="350">
        <v>19</v>
      </c>
      <c r="L6" s="349">
        <v>20</v>
      </c>
      <c r="M6" s="350">
        <v>21</v>
      </c>
      <c r="N6" s="350">
        <v>22</v>
      </c>
      <c r="O6" s="349">
        <v>23</v>
      </c>
      <c r="P6" s="350">
        <v>24</v>
      </c>
      <c r="Q6" s="350">
        <v>25</v>
      </c>
      <c r="R6" s="349">
        <v>26</v>
      </c>
      <c r="S6" s="350">
        <v>27</v>
      </c>
      <c r="T6" s="350">
        <v>28</v>
      </c>
      <c r="U6" s="349">
        <v>29</v>
      </c>
      <c r="V6" s="356"/>
      <c r="W6" s="356"/>
      <c r="X6" s="76">
        <v>16</v>
      </c>
    </row>
    <row r="7" spans="2:24" ht="21" customHeight="1">
      <c r="B7" s="322" t="s">
        <v>66</v>
      </c>
      <c r="C7" s="322"/>
      <c r="D7" s="322"/>
      <c r="E7" s="323"/>
      <c r="F7" s="324">
        <v>55</v>
      </c>
      <c r="G7" s="325">
        <v>56</v>
      </c>
      <c r="H7" s="325">
        <v>57</v>
      </c>
      <c r="I7" s="325">
        <v>58</v>
      </c>
      <c r="J7" s="325">
        <v>59</v>
      </c>
      <c r="K7" s="325">
        <v>60</v>
      </c>
      <c r="L7" s="325">
        <v>61</v>
      </c>
      <c r="M7" s="325">
        <v>62</v>
      </c>
      <c r="N7" s="325">
        <v>63</v>
      </c>
      <c r="O7" s="325">
        <v>64</v>
      </c>
      <c r="P7" s="325">
        <v>65</v>
      </c>
      <c r="Q7" s="325">
        <v>66</v>
      </c>
      <c r="R7" s="326">
        <v>67</v>
      </c>
      <c r="S7" s="325">
        <v>68</v>
      </c>
      <c r="T7" s="325">
        <v>69</v>
      </c>
      <c r="U7" s="325">
        <v>70</v>
      </c>
      <c r="V7" s="325">
        <v>71</v>
      </c>
      <c r="W7" s="325">
        <v>72</v>
      </c>
      <c r="X7" s="76">
        <v>18</v>
      </c>
    </row>
    <row r="8" spans="2:24" ht="21" customHeight="1">
      <c r="B8" s="357" t="s">
        <v>24</v>
      </c>
      <c r="C8" s="357"/>
      <c r="D8" s="357"/>
      <c r="E8" s="355"/>
      <c r="F8" s="349">
        <v>1</v>
      </c>
      <c r="G8" s="350">
        <v>2</v>
      </c>
      <c r="H8" s="350">
        <v>3</v>
      </c>
      <c r="I8" s="350">
        <v>4</v>
      </c>
      <c r="J8" s="350">
        <v>5</v>
      </c>
      <c r="K8" s="350">
        <v>6</v>
      </c>
      <c r="L8" s="350">
        <v>7</v>
      </c>
      <c r="M8" s="350">
        <v>8</v>
      </c>
      <c r="N8" s="350">
        <v>9</v>
      </c>
      <c r="O8" s="350">
        <v>10</v>
      </c>
      <c r="P8" s="350">
        <v>11</v>
      </c>
      <c r="Q8" s="350">
        <v>12</v>
      </c>
      <c r="R8" s="350">
        <v>13</v>
      </c>
      <c r="S8" s="350"/>
      <c r="T8" s="350"/>
      <c r="U8" s="356"/>
      <c r="V8" s="356"/>
      <c r="W8" s="356"/>
      <c r="X8" s="76">
        <v>13</v>
      </c>
    </row>
    <row r="9" spans="2:24" ht="21" customHeight="1">
      <c r="B9" s="330" t="s">
        <v>19</v>
      </c>
      <c r="C9" s="330"/>
      <c r="D9" s="330"/>
      <c r="E9" s="323"/>
      <c r="F9" s="324">
        <v>98</v>
      </c>
      <c r="G9" s="325">
        <v>99</v>
      </c>
      <c r="H9" s="325">
        <v>100</v>
      </c>
      <c r="I9" s="324">
        <v>101</v>
      </c>
      <c r="J9" s="325">
        <v>102</v>
      </c>
      <c r="K9" s="325">
        <v>103</v>
      </c>
      <c r="L9" s="324">
        <v>104</v>
      </c>
      <c r="M9" s="325">
        <v>105</v>
      </c>
      <c r="N9" s="325">
        <v>106</v>
      </c>
      <c r="O9" s="324">
        <v>107</v>
      </c>
      <c r="P9" s="325">
        <v>108</v>
      </c>
      <c r="Q9" s="325"/>
      <c r="R9" s="325"/>
      <c r="S9" s="325"/>
      <c r="T9" s="325"/>
      <c r="U9" s="329"/>
      <c r="V9" s="329"/>
      <c r="W9" s="329"/>
      <c r="X9" s="76">
        <v>11</v>
      </c>
    </row>
    <row r="10" spans="2:24" ht="21" customHeight="1">
      <c r="B10" s="357" t="s">
        <v>26</v>
      </c>
      <c r="C10" s="357"/>
      <c r="D10" s="357"/>
      <c r="E10" s="355"/>
      <c r="F10" s="349">
        <v>87</v>
      </c>
      <c r="G10" s="350">
        <v>88</v>
      </c>
      <c r="H10" s="350">
        <v>89</v>
      </c>
      <c r="I10" s="349">
        <v>90</v>
      </c>
      <c r="J10" s="350">
        <v>91</v>
      </c>
      <c r="K10" s="350">
        <v>92</v>
      </c>
      <c r="L10" s="349">
        <v>93</v>
      </c>
      <c r="M10" s="350">
        <v>94</v>
      </c>
      <c r="N10" s="350">
        <v>95</v>
      </c>
      <c r="O10" s="349">
        <v>96</v>
      </c>
      <c r="P10" s="350">
        <v>97</v>
      </c>
      <c r="Q10" s="358"/>
      <c r="R10" s="350"/>
      <c r="S10" s="350"/>
      <c r="T10" s="350"/>
      <c r="U10" s="356"/>
      <c r="V10" s="356"/>
      <c r="W10" s="356"/>
      <c r="X10" s="76">
        <v>11</v>
      </c>
    </row>
    <row r="11" spans="2:24" ht="21" customHeight="1">
      <c r="B11" s="339" t="s">
        <v>67</v>
      </c>
      <c r="C11" s="339"/>
      <c r="D11" s="339"/>
      <c r="E11" s="340"/>
      <c r="F11" s="341">
        <v>48</v>
      </c>
      <c r="G11" s="342">
        <v>49</v>
      </c>
      <c r="H11" s="343">
        <v>50</v>
      </c>
      <c r="I11" s="341">
        <v>51</v>
      </c>
      <c r="J11" s="342">
        <v>52</v>
      </c>
      <c r="K11" s="343">
        <v>53</v>
      </c>
      <c r="L11" s="341">
        <v>54</v>
      </c>
      <c r="M11" s="342"/>
      <c r="N11" s="344"/>
      <c r="O11" s="342"/>
      <c r="P11" s="342"/>
      <c r="Q11" s="345"/>
      <c r="R11" s="345"/>
      <c r="S11" s="345"/>
      <c r="T11" s="342"/>
      <c r="U11" s="346"/>
      <c r="V11" s="346"/>
      <c r="W11" s="346"/>
      <c r="X11" s="77">
        <v>7</v>
      </c>
    </row>
    <row r="12" spans="2:24" ht="27" customHeight="1">
      <c r="B12" s="101" t="s">
        <v>68</v>
      </c>
      <c r="C12" s="101"/>
      <c r="D12" s="101"/>
      <c r="E12" s="78"/>
      <c r="F12" s="79">
        <v>1</v>
      </c>
      <c r="G12" s="80">
        <v>2</v>
      </c>
      <c r="H12" s="80">
        <v>3</v>
      </c>
      <c r="I12" s="80">
        <v>4</v>
      </c>
      <c r="J12" s="80">
        <v>5</v>
      </c>
      <c r="K12" s="80">
        <v>6</v>
      </c>
      <c r="L12" s="80">
        <v>7</v>
      </c>
      <c r="M12" s="80">
        <v>8</v>
      </c>
      <c r="N12" s="80">
        <v>9</v>
      </c>
      <c r="O12" s="80">
        <v>10</v>
      </c>
      <c r="P12" s="80">
        <v>11</v>
      </c>
      <c r="Q12" s="80">
        <v>12</v>
      </c>
      <c r="R12" s="80">
        <v>13</v>
      </c>
      <c r="S12" s="80">
        <v>14</v>
      </c>
      <c r="T12" s="80">
        <v>15</v>
      </c>
      <c r="U12" s="81">
        <v>16</v>
      </c>
      <c r="V12" s="81">
        <v>17</v>
      </c>
      <c r="W12" s="81">
        <v>18</v>
      </c>
      <c r="X12" s="82">
        <f>SUM(X3:X11)</f>
        <v>108</v>
      </c>
    </row>
    <row r="14" spans="2:24" ht="20.25" customHeight="1">
      <c r="B14" s="98" t="s">
        <v>75</v>
      </c>
      <c r="C14" s="98"/>
      <c r="D14" s="98"/>
      <c r="E14" s="71"/>
      <c r="F14" s="102" t="s">
        <v>80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 t="s">
        <v>77</v>
      </c>
    </row>
    <row r="15" spans="2:24" ht="20.25" customHeight="1" thickBot="1">
      <c r="B15" s="98"/>
      <c r="C15" s="98"/>
      <c r="D15" s="98"/>
      <c r="E15" s="73"/>
      <c r="F15" s="104" t="s">
        <v>77</v>
      </c>
      <c r="G15" s="104"/>
      <c r="H15" s="104"/>
      <c r="I15" s="104"/>
      <c r="J15" s="104"/>
      <c r="K15" s="104"/>
      <c r="L15" s="104"/>
      <c r="M15" s="105" t="s">
        <v>81</v>
      </c>
      <c r="N15" s="105"/>
      <c r="O15" s="105"/>
      <c r="P15" s="83"/>
      <c r="Q15" s="106" t="s">
        <v>82</v>
      </c>
      <c r="R15" s="106"/>
      <c r="S15" s="106"/>
      <c r="T15" s="106"/>
      <c r="U15" s="106"/>
      <c r="V15" s="106"/>
      <c r="W15" s="106"/>
      <c r="X15" s="103"/>
    </row>
    <row r="16" spans="2:24" ht="21" customHeight="1">
      <c r="B16" s="359" t="s">
        <v>78</v>
      </c>
      <c r="C16" s="359"/>
      <c r="D16" s="359"/>
      <c r="E16" s="365"/>
      <c r="F16" s="375"/>
      <c r="G16" s="376"/>
      <c r="H16" s="376"/>
      <c r="I16" s="376"/>
      <c r="J16" s="376"/>
      <c r="K16" s="376"/>
      <c r="L16" s="376"/>
      <c r="M16" s="377">
        <v>170</v>
      </c>
      <c r="N16" s="377"/>
      <c r="O16" s="377"/>
      <c r="P16" s="378"/>
      <c r="Q16" s="377">
        <f>F16*M16</f>
        <v>0</v>
      </c>
      <c r="R16" s="377"/>
      <c r="S16" s="377"/>
      <c r="T16" s="377"/>
      <c r="U16" s="377"/>
      <c r="V16" s="377"/>
      <c r="W16" s="379"/>
      <c r="X16" s="84"/>
    </row>
    <row r="17" spans="2:24" ht="21" customHeight="1">
      <c r="B17" s="347" t="s">
        <v>79</v>
      </c>
      <c r="C17" s="347"/>
      <c r="D17" s="347"/>
      <c r="E17" s="366"/>
      <c r="F17" s="380">
        <v>18</v>
      </c>
      <c r="G17" s="370"/>
      <c r="H17" s="370"/>
      <c r="I17" s="370"/>
      <c r="J17" s="370"/>
      <c r="K17" s="370"/>
      <c r="L17" s="370"/>
      <c r="M17" s="371">
        <v>170</v>
      </c>
      <c r="N17" s="371"/>
      <c r="O17" s="371"/>
      <c r="P17" s="372"/>
      <c r="Q17" s="371">
        <f>F17*M17</f>
        <v>3060</v>
      </c>
      <c r="R17" s="371"/>
      <c r="S17" s="371"/>
      <c r="T17" s="371"/>
      <c r="U17" s="371"/>
      <c r="V17" s="371"/>
      <c r="W17" s="381"/>
      <c r="X17" s="85">
        <v>18</v>
      </c>
    </row>
    <row r="18" spans="2:24" ht="21" customHeight="1">
      <c r="B18" s="360" t="s">
        <v>65</v>
      </c>
      <c r="C18" s="361"/>
      <c r="D18" s="361"/>
      <c r="E18" s="367"/>
      <c r="F18" s="380">
        <v>14</v>
      </c>
      <c r="G18" s="370"/>
      <c r="H18" s="370"/>
      <c r="I18" s="370"/>
      <c r="J18" s="370"/>
      <c r="K18" s="370"/>
      <c r="L18" s="370"/>
      <c r="M18" s="371">
        <v>170</v>
      </c>
      <c r="N18" s="371"/>
      <c r="O18" s="371"/>
      <c r="P18" s="373"/>
      <c r="Q18" s="371">
        <f>F18*M18</f>
        <v>2380</v>
      </c>
      <c r="R18" s="371"/>
      <c r="S18" s="371"/>
      <c r="T18" s="371"/>
      <c r="U18" s="371"/>
      <c r="V18" s="371"/>
      <c r="W18" s="381"/>
      <c r="X18" s="86">
        <v>14</v>
      </c>
    </row>
    <row r="19" spans="2:24" ht="21" customHeight="1">
      <c r="B19" s="354" t="s">
        <v>14</v>
      </c>
      <c r="C19" s="354"/>
      <c r="D19" s="354"/>
      <c r="E19" s="368"/>
      <c r="F19" s="380">
        <v>16</v>
      </c>
      <c r="G19" s="370"/>
      <c r="H19" s="370"/>
      <c r="I19" s="370"/>
      <c r="J19" s="370"/>
      <c r="K19" s="370"/>
      <c r="L19" s="370"/>
      <c r="M19" s="371">
        <v>170</v>
      </c>
      <c r="N19" s="371"/>
      <c r="O19" s="371"/>
      <c r="P19" s="372"/>
      <c r="Q19" s="371">
        <f aca="true" t="shared" si="0" ref="Q19:Q24">F19*M19</f>
        <v>2720</v>
      </c>
      <c r="R19" s="371"/>
      <c r="S19" s="371"/>
      <c r="T19" s="371"/>
      <c r="U19" s="371"/>
      <c r="V19" s="371"/>
      <c r="W19" s="381"/>
      <c r="X19" s="86">
        <v>16</v>
      </c>
    </row>
    <row r="20" spans="2:24" ht="21" customHeight="1">
      <c r="B20" s="363" t="s">
        <v>66</v>
      </c>
      <c r="C20" s="363"/>
      <c r="D20" s="363"/>
      <c r="E20" s="367"/>
      <c r="F20" s="380">
        <v>18</v>
      </c>
      <c r="G20" s="370"/>
      <c r="H20" s="370"/>
      <c r="I20" s="370"/>
      <c r="J20" s="370"/>
      <c r="K20" s="370"/>
      <c r="L20" s="370"/>
      <c r="M20" s="371">
        <v>170</v>
      </c>
      <c r="N20" s="371"/>
      <c r="O20" s="371"/>
      <c r="P20" s="373"/>
      <c r="Q20" s="371">
        <f t="shared" si="0"/>
        <v>3060</v>
      </c>
      <c r="R20" s="371"/>
      <c r="S20" s="371"/>
      <c r="T20" s="371"/>
      <c r="U20" s="371"/>
      <c r="V20" s="371"/>
      <c r="W20" s="381"/>
      <c r="X20" s="86">
        <v>18</v>
      </c>
    </row>
    <row r="21" spans="2:24" ht="21" customHeight="1">
      <c r="B21" s="357" t="s">
        <v>24</v>
      </c>
      <c r="C21" s="357"/>
      <c r="D21" s="357"/>
      <c r="E21" s="368"/>
      <c r="F21" s="380">
        <v>13</v>
      </c>
      <c r="G21" s="370"/>
      <c r="H21" s="370"/>
      <c r="I21" s="370"/>
      <c r="J21" s="370"/>
      <c r="K21" s="370"/>
      <c r="L21" s="370"/>
      <c r="M21" s="371">
        <v>170</v>
      </c>
      <c r="N21" s="371"/>
      <c r="O21" s="371"/>
      <c r="P21" s="372"/>
      <c r="Q21" s="371">
        <f t="shared" si="0"/>
        <v>2210</v>
      </c>
      <c r="R21" s="371"/>
      <c r="S21" s="371"/>
      <c r="T21" s="371"/>
      <c r="U21" s="371"/>
      <c r="V21" s="371"/>
      <c r="W21" s="381"/>
      <c r="X21" s="86">
        <v>13</v>
      </c>
    </row>
    <row r="22" spans="2:24" ht="21" customHeight="1">
      <c r="B22" s="362" t="s">
        <v>19</v>
      </c>
      <c r="C22" s="362"/>
      <c r="D22" s="362"/>
      <c r="E22" s="367"/>
      <c r="F22" s="380">
        <v>11</v>
      </c>
      <c r="G22" s="370"/>
      <c r="H22" s="370"/>
      <c r="I22" s="370"/>
      <c r="J22" s="370"/>
      <c r="K22" s="370"/>
      <c r="L22" s="370"/>
      <c r="M22" s="371">
        <v>170</v>
      </c>
      <c r="N22" s="371"/>
      <c r="O22" s="371"/>
      <c r="P22" s="373"/>
      <c r="Q22" s="371">
        <f t="shared" si="0"/>
        <v>1870</v>
      </c>
      <c r="R22" s="371"/>
      <c r="S22" s="371"/>
      <c r="T22" s="371"/>
      <c r="U22" s="371"/>
      <c r="V22" s="371"/>
      <c r="W22" s="381"/>
      <c r="X22" s="86">
        <v>11</v>
      </c>
    </row>
    <row r="23" spans="2:24" ht="21" customHeight="1">
      <c r="B23" s="357" t="s">
        <v>26</v>
      </c>
      <c r="C23" s="357"/>
      <c r="D23" s="357"/>
      <c r="E23" s="368"/>
      <c r="F23" s="380">
        <v>11</v>
      </c>
      <c r="G23" s="370"/>
      <c r="H23" s="370"/>
      <c r="I23" s="370"/>
      <c r="J23" s="370"/>
      <c r="K23" s="370"/>
      <c r="L23" s="370"/>
      <c r="M23" s="371">
        <v>170</v>
      </c>
      <c r="N23" s="371"/>
      <c r="O23" s="371"/>
      <c r="P23" s="374"/>
      <c r="Q23" s="371">
        <f t="shared" si="0"/>
        <v>1870</v>
      </c>
      <c r="R23" s="371"/>
      <c r="S23" s="371"/>
      <c r="T23" s="371"/>
      <c r="U23" s="371"/>
      <c r="V23" s="371"/>
      <c r="W23" s="381"/>
      <c r="X23" s="86">
        <v>11</v>
      </c>
    </row>
    <row r="24" spans="2:24" ht="21" customHeight="1" thickBot="1">
      <c r="B24" s="364" t="s">
        <v>67</v>
      </c>
      <c r="C24" s="364"/>
      <c r="D24" s="364"/>
      <c r="E24" s="369"/>
      <c r="F24" s="382">
        <v>7</v>
      </c>
      <c r="G24" s="383"/>
      <c r="H24" s="383"/>
      <c r="I24" s="383"/>
      <c r="J24" s="383"/>
      <c r="K24" s="383"/>
      <c r="L24" s="383"/>
      <c r="M24" s="384">
        <v>170</v>
      </c>
      <c r="N24" s="384"/>
      <c r="O24" s="384"/>
      <c r="P24" s="385"/>
      <c r="Q24" s="384">
        <f t="shared" si="0"/>
        <v>1190</v>
      </c>
      <c r="R24" s="384"/>
      <c r="S24" s="384"/>
      <c r="T24" s="384"/>
      <c r="U24" s="384"/>
      <c r="V24" s="384"/>
      <c r="W24" s="386"/>
      <c r="X24" s="87">
        <v>7</v>
      </c>
    </row>
    <row r="25" spans="2:24" ht="27" customHeight="1" thickBot="1">
      <c r="B25" s="107" t="s">
        <v>68</v>
      </c>
      <c r="C25" s="107"/>
      <c r="D25" s="107"/>
      <c r="E25" s="88"/>
      <c r="F25" s="108">
        <f>SUM(F16:L24)</f>
        <v>108</v>
      </c>
      <c r="G25" s="108"/>
      <c r="H25" s="108"/>
      <c r="I25" s="108"/>
      <c r="J25" s="108"/>
      <c r="K25" s="108"/>
      <c r="L25" s="108"/>
      <c r="M25" s="109">
        <v>170</v>
      </c>
      <c r="N25" s="109"/>
      <c r="O25" s="109"/>
      <c r="P25" s="89"/>
      <c r="Q25" s="110">
        <f>F25*M25</f>
        <v>18360</v>
      </c>
      <c r="R25" s="110"/>
      <c r="S25" s="110"/>
      <c r="T25" s="110"/>
      <c r="U25" s="110"/>
      <c r="V25" s="110"/>
      <c r="W25" s="110"/>
      <c r="X25" s="90">
        <f>SUM(X16:X24)</f>
        <v>108</v>
      </c>
    </row>
  </sheetData>
  <sheetProtection/>
  <mergeCells count="57">
    <mergeCell ref="B24:D24"/>
    <mergeCell ref="F24:L24"/>
    <mergeCell ref="M24:O24"/>
    <mergeCell ref="Q24:W24"/>
    <mergeCell ref="B25:D25"/>
    <mergeCell ref="F25:L25"/>
    <mergeCell ref="M25:O25"/>
    <mergeCell ref="Q25:W25"/>
    <mergeCell ref="B22:D22"/>
    <mergeCell ref="F22:L22"/>
    <mergeCell ref="M22:O22"/>
    <mergeCell ref="Q22:W22"/>
    <mergeCell ref="B23:D23"/>
    <mergeCell ref="F23:L23"/>
    <mergeCell ref="M23:O23"/>
    <mergeCell ref="Q23:W23"/>
    <mergeCell ref="B20:D20"/>
    <mergeCell ref="F20:L20"/>
    <mergeCell ref="M20:O20"/>
    <mergeCell ref="Q20:W20"/>
    <mergeCell ref="B21:D21"/>
    <mergeCell ref="F21:L21"/>
    <mergeCell ref="M21:O21"/>
    <mergeCell ref="Q21:W21"/>
    <mergeCell ref="F18:L18"/>
    <mergeCell ref="M18:O18"/>
    <mergeCell ref="Q18:W18"/>
    <mergeCell ref="B19:D19"/>
    <mergeCell ref="F19:L19"/>
    <mergeCell ref="M19:O19"/>
    <mergeCell ref="Q19:W19"/>
    <mergeCell ref="B16:D16"/>
    <mergeCell ref="F16:L16"/>
    <mergeCell ref="M16:O16"/>
    <mergeCell ref="Q16:W16"/>
    <mergeCell ref="B17:D17"/>
    <mergeCell ref="F17:L17"/>
    <mergeCell ref="M17:O17"/>
    <mergeCell ref="Q17:W17"/>
    <mergeCell ref="B14:D15"/>
    <mergeCell ref="F14:W14"/>
    <mergeCell ref="X14:X15"/>
    <mergeCell ref="F15:L15"/>
    <mergeCell ref="M15:O15"/>
    <mergeCell ref="Q15:W15"/>
    <mergeCell ref="B7:D7"/>
    <mergeCell ref="B8:D8"/>
    <mergeCell ref="B9:D9"/>
    <mergeCell ref="B10:D10"/>
    <mergeCell ref="B11:D11"/>
    <mergeCell ref="B12:D12"/>
    <mergeCell ref="B1:D2"/>
    <mergeCell ref="F1:U2"/>
    <mergeCell ref="X1:X2"/>
    <mergeCell ref="B3:D3"/>
    <mergeCell ref="B4:D4"/>
    <mergeCell ref="B6:D6"/>
  </mergeCells>
  <printOptions horizontalCentered="1"/>
  <pageMargins left="0.11805555555555557" right="0.11805555555555557" top="0.5513888888888889" bottom="0.5513888888888889" header="0.31527777777777777" footer="0.31527777777777777"/>
  <pageSetup horizontalDpi="300" verticalDpi="300" orientation="landscape" paperSize="9"/>
  <headerFooter alignWithMargins="0">
    <oddHeader>&amp;C&amp;A</oddHeader>
    <oddFooter>&amp;L&amp;Z&amp;F&amp;R&amp;P/&amp;N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Barbírik Alojz</dc:creator>
  <cp:keywords/>
  <dc:description/>
  <cp:lastModifiedBy>a</cp:lastModifiedBy>
  <dcterms:created xsi:type="dcterms:W3CDTF">2013-03-05T12:27:16Z</dcterms:created>
  <dcterms:modified xsi:type="dcterms:W3CDTF">2013-03-05T12:27:18Z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